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988" tabRatio="544" activeTab="3"/>
  </bookViews>
  <sheets>
    <sheet name="Középfok A" sheetId="1" r:id="rId1"/>
    <sheet name="Középfok B" sheetId="2" r:id="rId2"/>
    <sheet name="családi" sheetId="3" r:id="rId3"/>
    <sheet name="SZOSE" sheetId="4" r:id="rId4"/>
  </sheets>
  <definedNames>
    <definedName name="_xlnm.Print_Area" localSheetId="2">'családi'!$A$1:$BA$13</definedName>
    <definedName name="_xlnm.Print_Area" localSheetId="0">'Középfok A'!$A$1:$BA$13</definedName>
    <definedName name="_xlnm.Print_Area" localSheetId="1">'Középfok B'!$A$1:$BA$13</definedName>
    <definedName name="_xlnm.Print_Area" localSheetId="3">'SZOSE'!$A$1:$AY$12</definedName>
  </definedNames>
  <calcPr fullCalcOnLoad="1"/>
</workbook>
</file>

<file path=xl/sharedStrings.xml><?xml version="1.0" encoding="utf-8"?>
<sst xmlns="http://schemas.openxmlformats.org/spreadsheetml/2006/main" count="331" uniqueCount="105">
  <si>
    <t>Helyezés</t>
  </si>
  <si>
    <t>ösz pontszám</t>
  </si>
  <si>
    <t>szerezhető pont</t>
  </si>
  <si>
    <t>F2</t>
  </si>
  <si>
    <t>F3</t>
  </si>
  <si>
    <t>II.</t>
  </si>
  <si>
    <t>F4</t>
  </si>
  <si>
    <t>F1</t>
  </si>
  <si>
    <t xml:space="preserve">bója </t>
  </si>
  <si>
    <t>domb</t>
  </si>
  <si>
    <t>jellegfa</t>
  </si>
  <si>
    <t>gödör</t>
  </si>
  <si>
    <t>I.</t>
  </si>
  <si>
    <t>III.</t>
  </si>
  <si>
    <t>feladat hiba</t>
  </si>
  <si>
    <t>F6</t>
  </si>
  <si>
    <t>jellegfák</t>
  </si>
  <si>
    <t>fekete X</t>
  </si>
  <si>
    <t>mélyedés</t>
  </si>
  <si>
    <t>farakás</t>
  </si>
  <si>
    <t>F7</t>
  </si>
  <si>
    <t>2 db</t>
  </si>
  <si>
    <t>Versenyző</t>
  </si>
  <si>
    <t>dombok</t>
  </si>
  <si>
    <t>kidőlt fa</t>
  </si>
  <si>
    <t>sziklák</t>
  </si>
  <si>
    <t>vizes gödrök</t>
  </si>
  <si>
    <t>kis gödör</t>
  </si>
  <si>
    <t>szikla</t>
  </si>
  <si>
    <t>út</t>
  </si>
  <si>
    <t>F5 a</t>
  </si>
  <si>
    <t>F5 b</t>
  </si>
  <si>
    <t>iránymenet</t>
  </si>
  <si>
    <t>gödrök</t>
  </si>
  <si>
    <t>magasles + határkő</t>
  </si>
  <si>
    <t>tavacska</t>
  </si>
  <si>
    <t>feket X</t>
  </si>
  <si>
    <t>mindkettő meg van</t>
  </si>
  <si>
    <t>Fejér Attila</t>
  </si>
  <si>
    <t>Laincsek János</t>
  </si>
  <si>
    <t>Jakab János</t>
  </si>
  <si>
    <t>Boromissza Gergely</t>
  </si>
  <si>
    <t>Bükkös Nikolett</t>
  </si>
  <si>
    <t>Csizmadia Katalin</t>
  </si>
  <si>
    <t>M. Gieszer Mónika</t>
  </si>
  <si>
    <t>Zsoldos-Bencze Diána</t>
  </si>
  <si>
    <t>Mélytengeri Herkenytyűk</t>
  </si>
  <si>
    <t>Csapatnév</t>
  </si>
  <si>
    <t>Micsinai Daniella
Horváth Balázs</t>
  </si>
  <si>
    <t>Hajnalcsillag</t>
  </si>
  <si>
    <t>Géringer Hajnal
Ciceu Laura
Kacsó Csilla
Károly Kamilla
Luna</t>
  </si>
  <si>
    <t>mindkettő igen</t>
  </si>
  <si>
    <t>Kismicskuk</t>
  </si>
  <si>
    <t>Micsku Mihály
Micsku Mihályné
Micsku Csenge Livia
Micsku Benedek Ábel
Micsku Emma Sára</t>
  </si>
  <si>
    <t>Szaszó</t>
  </si>
  <si>
    <t>Szonda Ferenc
Szabó József
Szabó Józsefné</t>
  </si>
  <si>
    <t>Wander Woman</t>
  </si>
  <si>
    <t>Halász Ágnes</t>
  </si>
  <si>
    <t>Pattantyús</t>
  </si>
  <si>
    <t>Pattantyús-Ábrahám Sándor
Pattantyús-Ábrahám Sándorné</t>
  </si>
  <si>
    <t>Fürge Egerek</t>
  </si>
  <si>
    <t>Dudás Antónia
Dudás Lujza
Dudás Máté
Albert Csaba
Albert Ádám
Albert László
Lovász Nóra
Benyovszky Mária</t>
  </si>
  <si>
    <t>Csonka-Pápai</t>
  </si>
  <si>
    <t>Csonka Károly
Pápai Géza
Balázs Eszter
Varga Gábor
Szendrő István</t>
  </si>
  <si>
    <t>Bemazsola</t>
  </si>
  <si>
    <t>Mangó László
Mangó Bea
Mangó Zsóka
Mangó Magda</t>
  </si>
  <si>
    <t xml:space="preserve">Budapesti Tájékozódási
 Túrabajnokság 
családi-senior kategória </t>
  </si>
  <si>
    <t xml:space="preserve">Országos Középfokú Tájékozódási  Túrabajnokság 
családi-senior kategória </t>
  </si>
  <si>
    <t>Lelkesek</t>
  </si>
  <si>
    <t>Lelkes Péter
Lelkes Péterné
Lelkes Péter ifj.</t>
  </si>
  <si>
    <t>Kőbonzó</t>
  </si>
  <si>
    <t>Heidinger Tibor</t>
  </si>
  <si>
    <t>Gazdag család</t>
  </si>
  <si>
    <t>Gazdag László
Gazdag Lászlóné</t>
  </si>
  <si>
    <t>Vizhányó Eszter
Puskás Anna</t>
  </si>
  <si>
    <t>Vas Zoltán</t>
  </si>
  <si>
    <t>Sági Eszter</t>
  </si>
  <si>
    <t>Túra Rudik</t>
  </si>
  <si>
    <t>Márik Tibor
Szuromi Dóra</t>
  </si>
  <si>
    <t>Kékút</t>
  </si>
  <si>
    <t>Baric Ádám</t>
  </si>
  <si>
    <t>Zalavári András</t>
  </si>
  <si>
    <t>Holló Gábor</t>
  </si>
  <si>
    <t>Kettesfogat</t>
  </si>
  <si>
    <t>Budapesti Tájékozódási
Túrabajnokság 
középfokú B kategória</t>
  </si>
  <si>
    <t xml:space="preserve">Országos Középfokú
Tájékozódási Túrabajnokság
középfokú B kategória </t>
  </si>
  <si>
    <t>idő</t>
  </si>
  <si>
    <t>Mómika és a …</t>
  </si>
  <si>
    <t>Magyar Emőke
Király Mónika</t>
  </si>
  <si>
    <t>Bójavadász</t>
  </si>
  <si>
    <t>Silye Imre</t>
  </si>
  <si>
    <t>Irányőr SE</t>
  </si>
  <si>
    <t>Bakonyi Aladár</t>
  </si>
  <si>
    <t>MVM 5</t>
  </si>
  <si>
    <t>dr. Kozubovics Dana</t>
  </si>
  <si>
    <t>Szentes Olivér</t>
  </si>
  <si>
    <t>Mozgó Bója</t>
  </si>
  <si>
    <t>Németh Gábor
Németh Krisztina
Tóth Béla</t>
  </si>
  <si>
    <t>Marx István</t>
  </si>
  <si>
    <t>KIK</t>
  </si>
  <si>
    <t>Rózsa Gábor</t>
  </si>
  <si>
    <t>CUHA</t>
  </si>
  <si>
    <t>Fehérvári Máté 
Mészáros Gabriella</t>
  </si>
  <si>
    <t>Kozma Imre</t>
  </si>
  <si>
    <t>nincs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</si>
</sst>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hh:mm"/>
    <numFmt numFmtId="167" formatCode="0.0"/>
    <numFmt numFmtId="168" formatCode="0.00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</numFmts>
  <fonts count="54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b/>
      <sz val="10"/>
      <color theme="9" tint="-0.4999699890613556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textRotation="90" wrapText="1"/>
    </xf>
    <xf numFmtId="1" fontId="6" fillId="34" borderId="15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textRotation="90" wrapText="1"/>
    </xf>
    <xf numFmtId="0" fontId="3" fillId="36" borderId="21" xfId="0" applyFont="1" applyFill="1" applyBorder="1" applyAlignment="1">
      <alignment horizontal="center" vertical="center" textRotation="90" wrapText="1"/>
    </xf>
    <xf numFmtId="0" fontId="50" fillId="0" borderId="2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36" borderId="23" xfId="0" applyFont="1" applyFill="1" applyBorder="1" applyAlignment="1">
      <alignment horizontal="center" vertical="center" textRotation="90" wrapText="1"/>
    </xf>
    <xf numFmtId="0" fontId="3" fillId="37" borderId="16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textRotation="90" wrapText="1"/>
    </xf>
    <xf numFmtId="0" fontId="3" fillId="39" borderId="14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textRotation="90" wrapText="1"/>
    </xf>
    <xf numFmtId="0" fontId="0" fillId="22" borderId="0" xfId="0" applyFill="1" applyBorder="1" applyAlignment="1">
      <alignment horizontal="center" textRotation="90" wrapText="1"/>
    </xf>
    <xf numFmtId="0" fontId="3" fillId="22" borderId="27" xfId="0" applyFont="1" applyFill="1" applyBorder="1" applyAlignment="1">
      <alignment horizontal="center" textRotation="90" wrapText="1"/>
    </xf>
    <xf numFmtId="0" fontId="6" fillId="34" borderId="28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textRotation="90" wrapText="1"/>
    </xf>
    <xf numFmtId="0" fontId="3" fillId="37" borderId="3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0" fillId="22" borderId="31" xfId="0" applyFill="1" applyBorder="1" applyAlignment="1">
      <alignment horizontal="center" textRotation="90" wrapText="1"/>
    </xf>
    <xf numFmtId="0" fontId="3" fillId="40" borderId="32" xfId="0" applyFont="1" applyFill="1" applyBorder="1" applyAlignment="1">
      <alignment horizontal="center" vertical="center"/>
    </xf>
    <xf numFmtId="0" fontId="3" fillId="40" borderId="33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3" fillId="40" borderId="3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4" fillId="10" borderId="34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51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3" fillId="37" borderId="4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textRotation="90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2" fontId="6" fillId="0" borderId="45" xfId="0" applyNumberFormat="1" applyFont="1" applyBorder="1" applyAlignment="1">
      <alignment horizontal="center" vertical="center"/>
    </xf>
    <xf numFmtId="2" fontId="6" fillId="0" borderId="46" xfId="0" applyNumberFormat="1" applyFont="1" applyBorder="1" applyAlignment="1">
      <alignment horizontal="center" vertical="center"/>
    </xf>
    <xf numFmtId="2" fontId="6" fillId="0" borderId="47" xfId="0" applyNumberFormat="1" applyFont="1" applyBorder="1" applyAlignment="1">
      <alignment horizontal="center" vertical="center"/>
    </xf>
    <xf numFmtId="2" fontId="6" fillId="0" borderId="48" xfId="0" applyNumberFormat="1" applyFont="1" applyBorder="1" applyAlignment="1">
      <alignment horizontal="center" vertical="center"/>
    </xf>
    <xf numFmtId="2" fontId="6" fillId="0" borderId="49" xfId="0" applyNumberFormat="1" applyFont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0" borderId="35" xfId="0" applyFill="1" applyBorder="1" applyAlignment="1">
      <alignment/>
    </xf>
    <xf numFmtId="0" fontId="3" fillId="39" borderId="38" xfId="0" applyFont="1" applyFill="1" applyBorder="1" applyAlignment="1">
      <alignment horizontal="center" vertical="center" wrapText="1"/>
    </xf>
    <xf numFmtId="0" fontId="3" fillId="39" borderId="51" xfId="0" applyFont="1" applyFill="1" applyBorder="1" applyAlignment="1">
      <alignment horizontal="center" vertical="center" wrapText="1"/>
    </xf>
    <xf numFmtId="0" fontId="3" fillId="39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52" fillId="33" borderId="4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3" fillId="40" borderId="54" xfId="0" applyFont="1" applyFill="1" applyBorder="1" applyAlignment="1">
      <alignment horizontal="center" vertical="center"/>
    </xf>
    <xf numFmtId="0" fontId="3" fillId="40" borderId="26" xfId="0" applyFont="1" applyFill="1" applyBorder="1" applyAlignment="1">
      <alignment horizontal="center" vertical="center"/>
    </xf>
    <xf numFmtId="0" fontId="3" fillId="38" borderId="30" xfId="0" applyFont="1" applyFill="1" applyBorder="1" applyAlignment="1">
      <alignment horizontal="center" vertical="center" wrapText="1"/>
    </xf>
    <xf numFmtId="0" fontId="51" fillId="33" borderId="55" xfId="0" applyFont="1" applyFill="1" applyBorder="1" applyAlignment="1">
      <alignment horizontal="center" vertical="center" wrapText="1"/>
    </xf>
    <xf numFmtId="0" fontId="50" fillId="0" borderId="56" xfId="0" applyFont="1" applyFill="1" applyBorder="1" applyAlignment="1">
      <alignment vertical="center" wrapText="1"/>
    </xf>
    <xf numFmtId="0" fontId="4" fillId="7" borderId="56" xfId="0" applyFont="1" applyFill="1" applyBorder="1" applyAlignment="1">
      <alignment horizontal="center" vertical="center" wrapText="1"/>
    </xf>
    <xf numFmtId="0" fontId="3" fillId="40" borderId="27" xfId="0" applyFont="1" applyFill="1" applyBorder="1" applyAlignment="1">
      <alignment horizontal="center" vertical="center"/>
    </xf>
    <xf numFmtId="0" fontId="3" fillId="37" borderId="57" xfId="0" applyFont="1" applyFill="1" applyBorder="1" applyAlignment="1">
      <alignment horizontal="center" vertical="center"/>
    </xf>
    <xf numFmtId="0" fontId="3" fillId="37" borderId="58" xfId="0" applyFont="1" applyFill="1" applyBorder="1" applyAlignment="1">
      <alignment horizontal="center" vertical="center"/>
    </xf>
    <xf numFmtId="0" fontId="3" fillId="40" borderId="58" xfId="0" applyFont="1" applyFill="1" applyBorder="1" applyAlignment="1">
      <alignment horizontal="center" vertical="center"/>
    </xf>
    <xf numFmtId="0" fontId="0" fillId="22" borderId="27" xfId="0" applyFill="1" applyBorder="1" applyAlignment="1">
      <alignment horizontal="center" textRotation="90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0" fillId="0" borderId="54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2" fontId="6" fillId="0" borderId="60" xfId="0" applyNumberFormat="1" applyFont="1" applyBorder="1" applyAlignment="1">
      <alignment horizontal="center" vertical="center"/>
    </xf>
    <xf numFmtId="2" fontId="6" fillId="0" borderId="61" xfId="0" applyNumberFormat="1" applyFont="1" applyBorder="1" applyAlignment="1">
      <alignment horizontal="center" vertical="center"/>
    </xf>
    <xf numFmtId="0" fontId="51" fillId="33" borderId="4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3" fillId="37" borderId="56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7" borderId="62" xfId="0" applyFont="1" applyFill="1" applyBorder="1" applyAlignment="1">
      <alignment horizontal="center" vertical="center" wrapText="1"/>
    </xf>
    <xf numFmtId="0" fontId="3" fillId="37" borderId="62" xfId="0" applyFont="1" applyFill="1" applyBorder="1" applyAlignment="1">
      <alignment horizontal="center" vertical="center"/>
    </xf>
    <xf numFmtId="0" fontId="3" fillId="40" borderId="63" xfId="0" applyFont="1" applyFill="1" applyBorder="1" applyAlignment="1">
      <alignment horizontal="center" vertical="center"/>
    </xf>
    <xf numFmtId="0" fontId="3" fillId="41" borderId="33" xfId="0" applyFont="1" applyFill="1" applyBorder="1" applyAlignment="1">
      <alignment horizontal="center" vertical="center"/>
    </xf>
    <xf numFmtId="0" fontId="3" fillId="41" borderId="35" xfId="0" applyFont="1" applyFill="1" applyBorder="1" applyAlignment="1">
      <alignment horizontal="center" vertical="center"/>
    </xf>
    <xf numFmtId="20" fontId="3" fillId="41" borderId="33" xfId="0" applyNumberFormat="1" applyFont="1" applyFill="1" applyBorder="1" applyAlignment="1">
      <alignment horizontal="center" vertical="center"/>
    </xf>
    <xf numFmtId="0" fontId="51" fillId="33" borderId="60" xfId="0" applyFont="1" applyFill="1" applyBorder="1" applyAlignment="1">
      <alignment horizontal="center" vertical="center" wrapText="1"/>
    </xf>
    <xf numFmtId="20" fontId="3" fillId="41" borderId="64" xfId="0" applyNumberFormat="1" applyFont="1" applyFill="1" applyBorder="1" applyAlignment="1">
      <alignment horizontal="center" vertical="center"/>
    </xf>
    <xf numFmtId="0" fontId="3" fillId="40" borderId="65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left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/>
    </xf>
    <xf numFmtId="0" fontId="3" fillId="40" borderId="66" xfId="0" applyFont="1" applyFill="1" applyBorder="1" applyAlignment="1">
      <alignment horizontal="center" vertical="center"/>
    </xf>
    <xf numFmtId="0" fontId="3" fillId="41" borderId="67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20" fontId="3" fillId="41" borderId="35" xfId="0" applyNumberFormat="1" applyFont="1" applyFill="1" applyBorder="1" applyAlignment="1">
      <alignment horizontal="center" vertical="center"/>
    </xf>
    <xf numFmtId="0" fontId="0" fillId="22" borderId="68" xfId="0" applyFill="1" applyBorder="1" applyAlignment="1">
      <alignment horizontal="center" textRotation="90" wrapText="1"/>
    </xf>
    <xf numFmtId="0" fontId="3" fillId="41" borderId="6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41" borderId="64" xfId="0" applyFont="1" applyFill="1" applyBorder="1" applyAlignment="1">
      <alignment horizontal="center" vertical="center"/>
    </xf>
    <xf numFmtId="0" fontId="3" fillId="39" borderId="57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35" borderId="70" xfId="0" applyFont="1" applyFill="1" applyBorder="1" applyAlignment="1">
      <alignment horizontal="center" textRotation="90" wrapText="1"/>
    </xf>
    <xf numFmtId="0" fontId="3" fillId="35" borderId="53" xfId="0" applyFont="1" applyFill="1" applyBorder="1" applyAlignment="1">
      <alignment horizontal="center" textRotation="90" wrapText="1"/>
    </xf>
    <xf numFmtId="0" fontId="3" fillId="42" borderId="22" xfId="0" applyFont="1" applyFill="1" applyBorder="1" applyAlignment="1">
      <alignment horizontal="center" textRotation="90" wrapText="1"/>
    </xf>
    <xf numFmtId="0" fontId="3" fillId="42" borderId="10" xfId="0" applyFont="1" applyFill="1" applyBorder="1" applyAlignment="1">
      <alignment horizontal="center" textRotation="90" wrapText="1"/>
    </xf>
    <xf numFmtId="0" fontId="6" fillId="0" borderId="70" xfId="0" applyFont="1" applyBorder="1" applyAlignment="1">
      <alignment horizontal="left" textRotation="90" wrapText="1"/>
    </xf>
    <xf numFmtId="0" fontId="6" fillId="0" borderId="55" xfId="0" applyFont="1" applyBorder="1" applyAlignment="1">
      <alignment horizontal="left" textRotation="90"/>
    </xf>
    <xf numFmtId="0" fontId="6" fillId="0" borderId="53" xfId="0" applyFont="1" applyBorder="1" applyAlignment="1">
      <alignment horizontal="left" textRotation="90"/>
    </xf>
    <xf numFmtId="0" fontId="6" fillId="0" borderId="71" xfId="0" applyFont="1" applyBorder="1" applyAlignment="1">
      <alignment horizontal="left" textRotation="90" wrapText="1"/>
    </xf>
    <xf numFmtId="0" fontId="6" fillId="0" borderId="72" xfId="0" applyFont="1" applyBorder="1" applyAlignment="1">
      <alignment horizontal="left" textRotation="90"/>
    </xf>
    <xf numFmtId="0" fontId="6" fillId="0" borderId="73" xfId="0" applyFont="1" applyBorder="1" applyAlignment="1">
      <alignment horizontal="left" textRotation="90"/>
    </xf>
    <xf numFmtId="0" fontId="3" fillId="43" borderId="71" xfId="0" applyFont="1" applyFill="1" applyBorder="1" applyAlignment="1">
      <alignment horizontal="center" textRotation="90" wrapText="1"/>
    </xf>
    <xf numFmtId="0" fontId="0" fillId="44" borderId="61" xfId="0" applyFill="1" applyBorder="1" applyAlignment="1">
      <alignment horizontal="center" textRotation="90" wrapText="1"/>
    </xf>
    <xf numFmtId="0" fontId="3" fillId="42" borderId="16" xfId="0" applyFont="1" applyFill="1" applyBorder="1" applyAlignment="1">
      <alignment horizontal="center" textRotation="90" wrapText="1"/>
    </xf>
    <xf numFmtId="0" fontId="3" fillId="42" borderId="26" xfId="0" applyFont="1" applyFill="1" applyBorder="1" applyAlignment="1">
      <alignment horizontal="center" textRotation="90" wrapText="1"/>
    </xf>
    <xf numFmtId="0" fontId="3" fillId="43" borderId="32" xfId="0" applyFont="1" applyFill="1" applyBorder="1" applyAlignment="1">
      <alignment horizontal="center" textRotation="90" wrapText="1"/>
    </xf>
    <xf numFmtId="0" fontId="0" fillId="44" borderId="74" xfId="0" applyFill="1" applyBorder="1" applyAlignment="1">
      <alignment horizontal="center" textRotation="90" wrapText="1"/>
    </xf>
    <xf numFmtId="0" fontId="3" fillId="43" borderId="67" xfId="0" applyFont="1" applyFill="1" applyBorder="1" applyAlignment="1">
      <alignment horizontal="center" textRotation="90" wrapText="1"/>
    </xf>
    <xf numFmtId="0" fontId="0" fillId="44" borderId="35" xfId="0" applyFill="1" applyBorder="1" applyAlignment="1">
      <alignment horizontal="center" textRotation="90" wrapText="1"/>
    </xf>
    <xf numFmtId="0" fontId="3" fillId="42" borderId="32" xfId="0" applyFont="1" applyFill="1" applyBorder="1" applyAlignment="1">
      <alignment horizontal="center" textRotation="90" wrapText="1"/>
    </xf>
    <xf numFmtId="0" fontId="3" fillId="42" borderId="74" xfId="0" applyFont="1" applyFill="1" applyBorder="1" applyAlignment="1">
      <alignment horizontal="center" textRotation="90" wrapText="1"/>
    </xf>
    <xf numFmtId="2" fontId="6" fillId="0" borderId="50" xfId="0" applyNumberFormat="1" applyFont="1" applyBorder="1" applyAlignment="1">
      <alignment horizontal="center" vertical="center"/>
    </xf>
    <xf numFmtId="2" fontId="6" fillId="0" borderId="75" xfId="0" applyNumberFormat="1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6"/>
  <sheetViews>
    <sheetView zoomScale="55" zoomScaleNormal="55" zoomScalePageLayoutView="80" workbookViewId="0" topLeftCell="A1">
      <selection activeCell="AN19" sqref="AN19"/>
    </sheetView>
  </sheetViews>
  <sheetFormatPr defaultColWidth="9.140625" defaultRowHeight="12.75"/>
  <cols>
    <col min="1" max="1" width="10.28125" style="0" customWidth="1"/>
    <col min="2" max="2" width="14.7109375" style="0" customWidth="1"/>
    <col min="3" max="3" width="22.00390625" style="0" customWidth="1"/>
    <col min="4" max="5" width="3.8515625" style="0" bestFit="1" customWidth="1"/>
    <col min="6" max="6" width="4.28125" style="0" bestFit="1" customWidth="1"/>
    <col min="7" max="7" width="4.57421875" style="0" bestFit="1" customWidth="1"/>
    <col min="8" max="8" width="4.140625" style="0" bestFit="1" customWidth="1"/>
    <col min="9" max="9" width="5.00390625" style="0" bestFit="1" customWidth="1"/>
    <col min="10" max="10" width="4.140625" style="0" bestFit="1" customWidth="1"/>
    <col min="11" max="11" width="4.421875" style="0" customWidth="1"/>
    <col min="12" max="12" width="4.28125" style="0" customWidth="1"/>
    <col min="13" max="13" width="4.7109375" style="0" bestFit="1" customWidth="1"/>
    <col min="14" max="14" width="4.57421875" style="0" customWidth="1"/>
    <col min="15" max="15" width="4.00390625" style="0" customWidth="1"/>
    <col min="16" max="16" width="5.00390625" style="0" bestFit="1" customWidth="1"/>
    <col min="17" max="18" width="4.28125" style="0" bestFit="1" customWidth="1"/>
    <col min="19" max="19" width="4.57421875" style="0" bestFit="1" customWidth="1"/>
    <col min="20" max="20" width="4.28125" style="0" bestFit="1" customWidth="1"/>
    <col min="21" max="21" width="4.7109375" style="0" customWidth="1"/>
    <col min="22" max="23" width="4.28125" style="0" bestFit="1" customWidth="1"/>
    <col min="24" max="24" width="4.28125" style="0" customWidth="1"/>
    <col min="25" max="25" width="3.7109375" style="0" customWidth="1"/>
    <col min="26" max="28" width="4.28125" style="0" bestFit="1" customWidth="1"/>
    <col min="29" max="29" width="3.7109375" style="0" customWidth="1"/>
    <col min="30" max="31" width="4.28125" style="0" bestFit="1" customWidth="1"/>
    <col min="32" max="32" width="4.57421875" style="0" customWidth="1"/>
    <col min="33" max="33" width="4.7109375" style="0" bestFit="1" customWidth="1"/>
    <col min="34" max="35" width="4.00390625" style="0" bestFit="1" customWidth="1"/>
    <col min="36" max="36" width="3.57421875" style="0" customWidth="1"/>
    <col min="37" max="37" width="3.7109375" style="0" customWidth="1"/>
    <col min="38" max="40" width="3.57421875" style="0" customWidth="1"/>
    <col min="41" max="41" width="5.00390625" style="0" customWidth="1"/>
    <col min="42" max="42" width="5.57421875" style="0" customWidth="1"/>
    <col min="43" max="43" width="5.7109375" style="0" customWidth="1"/>
    <col min="44" max="44" width="7.57421875" style="0" customWidth="1"/>
    <col min="45" max="45" width="5.7109375" style="0" customWidth="1"/>
    <col min="46" max="46" width="5.00390625" style="0" customWidth="1"/>
    <col min="47" max="48" width="4.8515625" style="0" customWidth="1"/>
    <col min="49" max="49" width="6.8515625" style="0" customWidth="1"/>
    <col min="50" max="50" width="6.28125" style="0" customWidth="1"/>
    <col min="51" max="52" width="6.57421875" style="0" customWidth="1"/>
    <col min="53" max="53" width="4.421875" style="0" customWidth="1"/>
    <col min="55" max="55" width="9.7109375" style="0" customWidth="1"/>
  </cols>
  <sheetData>
    <row r="1" spans="1:55" ht="39" customHeight="1" thickBot="1">
      <c r="A1" s="8" t="s">
        <v>0</v>
      </c>
      <c r="B1" s="57" t="s">
        <v>47</v>
      </c>
      <c r="C1" s="9" t="s">
        <v>22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>
        <v>6</v>
      </c>
      <c r="J1" s="9">
        <v>7</v>
      </c>
      <c r="K1" s="9">
        <v>8</v>
      </c>
      <c r="L1" s="9">
        <v>9</v>
      </c>
      <c r="M1" s="9">
        <v>10</v>
      </c>
      <c r="N1" s="9">
        <v>11</v>
      </c>
      <c r="O1" s="9">
        <v>12</v>
      </c>
      <c r="P1" s="9">
        <v>13</v>
      </c>
      <c r="Q1" s="9">
        <v>14</v>
      </c>
      <c r="R1" s="9">
        <v>15</v>
      </c>
      <c r="S1" s="9">
        <v>16</v>
      </c>
      <c r="T1" s="9">
        <v>17</v>
      </c>
      <c r="U1" s="9">
        <v>18</v>
      </c>
      <c r="V1" s="9">
        <v>19</v>
      </c>
      <c r="W1" s="9">
        <v>20</v>
      </c>
      <c r="X1" s="9">
        <v>21</v>
      </c>
      <c r="Y1" s="9">
        <v>22</v>
      </c>
      <c r="Z1" s="9">
        <v>23</v>
      </c>
      <c r="AA1" s="9">
        <v>24</v>
      </c>
      <c r="AB1" s="9">
        <v>25</v>
      </c>
      <c r="AC1" s="9">
        <v>26</v>
      </c>
      <c r="AD1" s="11">
        <v>27</v>
      </c>
      <c r="AE1" s="9">
        <v>28</v>
      </c>
      <c r="AF1" s="9">
        <v>29</v>
      </c>
      <c r="AG1" s="9">
        <v>30</v>
      </c>
      <c r="AH1" s="9">
        <v>31</v>
      </c>
      <c r="AI1" s="9">
        <v>32</v>
      </c>
      <c r="AJ1" s="12">
        <v>33</v>
      </c>
      <c r="AK1" s="12">
        <v>34</v>
      </c>
      <c r="AL1" s="12">
        <v>35</v>
      </c>
      <c r="AM1" s="12">
        <v>36</v>
      </c>
      <c r="AN1" s="12">
        <v>37</v>
      </c>
      <c r="AO1" s="12" t="s">
        <v>7</v>
      </c>
      <c r="AP1" s="12" t="s">
        <v>3</v>
      </c>
      <c r="AQ1" s="12" t="s">
        <v>4</v>
      </c>
      <c r="AR1" s="13" t="s">
        <v>6</v>
      </c>
      <c r="AS1" s="37" t="s">
        <v>30</v>
      </c>
      <c r="AT1" s="37" t="s">
        <v>31</v>
      </c>
      <c r="AU1" s="37" t="s">
        <v>15</v>
      </c>
      <c r="AV1" s="37" t="s">
        <v>20</v>
      </c>
      <c r="AW1" s="142" t="s">
        <v>8</v>
      </c>
      <c r="AX1" s="10"/>
      <c r="AY1" s="144" t="s">
        <v>1</v>
      </c>
      <c r="AZ1" s="152" t="s">
        <v>86</v>
      </c>
      <c r="BB1" s="146" t="s">
        <v>84</v>
      </c>
      <c r="BC1" s="149" t="s">
        <v>85</v>
      </c>
    </row>
    <row r="2" spans="1:55" ht="78" customHeight="1" thickBot="1">
      <c r="A2" s="14"/>
      <c r="B2" s="58"/>
      <c r="C2" s="15"/>
      <c r="D2" s="16" t="s">
        <v>23</v>
      </c>
      <c r="E2" s="16" t="s">
        <v>24</v>
      </c>
      <c r="F2" s="16" t="s">
        <v>11</v>
      </c>
      <c r="G2" s="16" t="s">
        <v>23</v>
      </c>
      <c r="H2" s="16" t="s">
        <v>11</v>
      </c>
      <c r="I2" s="16" t="s">
        <v>9</v>
      </c>
      <c r="J2" s="16" t="s">
        <v>11</v>
      </c>
      <c r="K2" s="16" t="s">
        <v>16</v>
      </c>
      <c r="L2" s="16" t="s">
        <v>25</v>
      </c>
      <c r="M2" s="16" t="s">
        <v>11</v>
      </c>
      <c r="N2" s="16" t="s">
        <v>23</v>
      </c>
      <c r="O2" s="16" t="s">
        <v>19</v>
      </c>
      <c r="P2" s="16" t="s">
        <v>11</v>
      </c>
      <c r="Q2" s="16" t="s">
        <v>11</v>
      </c>
      <c r="R2" s="16" t="s">
        <v>11</v>
      </c>
      <c r="S2" s="16" t="s">
        <v>16</v>
      </c>
      <c r="T2" s="16" t="s">
        <v>11</v>
      </c>
      <c r="U2" s="16" t="s">
        <v>24</v>
      </c>
      <c r="V2" s="16" t="s">
        <v>11</v>
      </c>
      <c r="W2" s="16" t="s">
        <v>19</v>
      </c>
      <c r="X2" s="16" t="s">
        <v>11</v>
      </c>
      <c r="Y2" s="16" t="s">
        <v>26</v>
      </c>
      <c r="Z2" s="16" t="s">
        <v>23</v>
      </c>
      <c r="AA2" s="16" t="s">
        <v>23</v>
      </c>
      <c r="AB2" s="16" t="s">
        <v>18</v>
      </c>
      <c r="AC2" s="16" t="s">
        <v>27</v>
      </c>
      <c r="AD2" s="16" t="s">
        <v>16</v>
      </c>
      <c r="AE2" s="16" t="s">
        <v>23</v>
      </c>
      <c r="AF2" s="16" t="s">
        <v>16</v>
      </c>
      <c r="AG2" s="16" t="s">
        <v>10</v>
      </c>
      <c r="AH2" s="16" t="s">
        <v>16</v>
      </c>
      <c r="AI2" s="16" t="s">
        <v>9</v>
      </c>
      <c r="AJ2" s="16" t="s">
        <v>16</v>
      </c>
      <c r="AK2" s="16" t="s">
        <v>28</v>
      </c>
      <c r="AL2" s="16" t="s">
        <v>11</v>
      </c>
      <c r="AM2" s="16" t="s">
        <v>9</v>
      </c>
      <c r="AN2" s="16" t="s">
        <v>29</v>
      </c>
      <c r="AO2" s="16" t="s">
        <v>32</v>
      </c>
      <c r="AP2" s="16" t="s">
        <v>25</v>
      </c>
      <c r="AQ2" s="16" t="s">
        <v>33</v>
      </c>
      <c r="AR2" s="16" t="s">
        <v>34</v>
      </c>
      <c r="AS2" s="16" t="s">
        <v>11</v>
      </c>
      <c r="AT2" s="17" t="s">
        <v>17</v>
      </c>
      <c r="AU2" s="17" t="s">
        <v>35</v>
      </c>
      <c r="AV2" s="26" t="s">
        <v>36</v>
      </c>
      <c r="AW2" s="143"/>
      <c r="AX2" s="32" t="s">
        <v>14</v>
      </c>
      <c r="AY2" s="145"/>
      <c r="AZ2" s="153"/>
      <c r="BB2" s="147"/>
      <c r="BC2" s="150"/>
    </row>
    <row r="3" spans="1:55" ht="33.75" customHeight="1" thickBot="1">
      <c r="A3" s="66"/>
      <c r="B3" s="6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91"/>
      <c r="AP3" s="91" t="s">
        <v>21</v>
      </c>
      <c r="AQ3" s="91"/>
      <c r="AR3" s="91" t="s">
        <v>51</v>
      </c>
      <c r="AS3" s="91"/>
      <c r="AT3" s="91"/>
      <c r="AU3" s="91"/>
      <c r="AV3" s="91" t="s">
        <v>104</v>
      </c>
      <c r="AW3" s="35"/>
      <c r="AX3" s="36"/>
      <c r="AY3" s="99"/>
      <c r="AZ3" s="134"/>
      <c r="BB3" s="148"/>
      <c r="BC3" s="151"/>
    </row>
    <row r="4" spans="1:55" ht="24" customHeight="1" thickBot="1">
      <c r="A4" s="82"/>
      <c r="B4" s="83"/>
      <c r="C4" s="81" t="s">
        <v>2</v>
      </c>
      <c r="D4" s="40">
        <v>12</v>
      </c>
      <c r="E4" s="40">
        <v>12</v>
      </c>
      <c r="F4" s="40">
        <v>10</v>
      </c>
      <c r="G4" s="40">
        <v>10</v>
      </c>
      <c r="H4" s="40">
        <v>10</v>
      </c>
      <c r="I4" s="40">
        <v>10</v>
      </c>
      <c r="J4" s="40">
        <v>12</v>
      </c>
      <c r="K4" s="40">
        <v>10</v>
      </c>
      <c r="L4" s="40">
        <v>12</v>
      </c>
      <c r="M4" s="40">
        <v>10</v>
      </c>
      <c r="N4" s="40">
        <v>10</v>
      </c>
      <c r="O4" s="40">
        <v>10</v>
      </c>
      <c r="P4" s="40">
        <v>10</v>
      </c>
      <c r="Q4" s="40">
        <v>10</v>
      </c>
      <c r="R4" s="40">
        <v>12</v>
      </c>
      <c r="S4" s="40">
        <v>10</v>
      </c>
      <c r="T4" s="40">
        <v>10</v>
      </c>
      <c r="U4" s="40">
        <v>10</v>
      </c>
      <c r="V4" s="40">
        <v>10</v>
      </c>
      <c r="W4" s="40">
        <v>10</v>
      </c>
      <c r="X4" s="40">
        <v>10</v>
      </c>
      <c r="Y4" s="40">
        <v>12</v>
      </c>
      <c r="Z4" s="40">
        <v>12</v>
      </c>
      <c r="AA4" s="40">
        <v>12</v>
      </c>
      <c r="AB4" s="40">
        <v>10</v>
      </c>
      <c r="AC4" s="40">
        <v>10</v>
      </c>
      <c r="AD4" s="40">
        <v>10</v>
      </c>
      <c r="AE4" s="40">
        <v>10</v>
      </c>
      <c r="AF4" s="40">
        <v>12</v>
      </c>
      <c r="AG4" s="40">
        <v>12</v>
      </c>
      <c r="AH4" s="40">
        <v>10</v>
      </c>
      <c r="AI4" s="40">
        <v>10</v>
      </c>
      <c r="AJ4" s="40">
        <v>10</v>
      </c>
      <c r="AK4" s="40">
        <v>10</v>
      </c>
      <c r="AL4" s="40">
        <v>12</v>
      </c>
      <c r="AM4" s="40">
        <v>10</v>
      </c>
      <c r="AN4" s="40">
        <v>10</v>
      </c>
      <c r="AO4" s="40">
        <v>12</v>
      </c>
      <c r="AP4" s="40">
        <v>12</v>
      </c>
      <c r="AQ4" s="40">
        <v>12</v>
      </c>
      <c r="AR4" s="40">
        <v>12</v>
      </c>
      <c r="AS4" s="40">
        <v>6</v>
      </c>
      <c r="AT4" s="40">
        <v>6</v>
      </c>
      <c r="AU4" s="40">
        <v>10</v>
      </c>
      <c r="AV4" s="40">
        <v>12</v>
      </c>
      <c r="AW4" s="96">
        <f aca="true" t="shared" si="0" ref="AW4:AW13">SUM(D4:AN4)</f>
        <v>392</v>
      </c>
      <c r="AX4" s="97">
        <f aca="true" t="shared" si="1" ref="AX4:AX13">SUM(AO4:AV4)</f>
        <v>82</v>
      </c>
      <c r="AY4" s="98">
        <f aca="true" t="shared" si="2" ref="AY4:AY13">SUM(D4:AV4)</f>
        <v>474</v>
      </c>
      <c r="AZ4" s="135"/>
      <c r="BB4" s="73"/>
      <c r="BC4" s="73"/>
    </row>
    <row r="5" spans="1:55" ht="33.75" customHeight="1">
      <c r="A5" s="107" t="s">
        <v>12</v>
      </c>
      <c r="B5" s="127" t="s">
        <v>93</v>
      </c>
      <c r="C5" s="18" t="s">
        <v>94</v>
      </c>
      <c r="D5" s="110">
        <v>12</v>
      </c>
      <c r="E5" s="110">
        <v>12</v>
      </c>
      <c r="F5" s="110">
        <v>10</v>
      </c>
      <c r="G5" s="110">
        <v>10</v>
      </c>
      <c r="H5" s="110">
        <v>10</v>
      </c>
      <c r="I5" s="110">
        <v>10</v>
      </c>
      <c r="J5" s="110">
        <v>12</v>
      </c>
      <c r="K5" s="110">
        <v>10</v>
      </c>
      <c r="L5" s="110">
        <v>12</v>
      </c>
      <c r="M5" s="110">
        <v>10</v>
      </c>
      <c r="N5" s="128">
        <v>5</v>
      </c>
      <c r="O5" s="110">
        <v>10</v>
      </c>
      <c r="P5" s="110">
        <v>10</v>
      </c>
      <c r="Q5" s="110">
        <v>10</v>
      </c>
      <c r="R5" s="110">
        <v>12</v>
      </c>
      <c r="S5" s="110">
        <v>10</v>
      </c>
      <c r="T5" s="110">
        <v>10</v>
      </c>
      <c r="U5" s="110">
        <v>10</v>
      </c>
      <c r="V5" s="110">
        <v>10</v>
      </c>
      <c r="W5" s="110">
        <v>10</v>
      </c>
      <c r="X5" s="110">
        <v>10</v>
      </c>
      <c r="Y5" s="110">
        <v>12</v>
      </c>
      <c r="Z5" s="110">
        <v>12</v>
      </c>
      <c r="AA5" s="110">
        <v>12</v>
      </c>
      <c r="AB5" s="110">
        <v>10</v>
      </c>
      <c r="AC5" s="110">
        <v>10</v>
      </c>
      <c r="AD5" s="110">
        <v>10</v>
      </c>
      <c r="AE5" s="110">
        <v>10</v>
      </c>
      <c r="AF5" s="110">
        <v>12</v>
      </c>
      <c r="AG5" s="110">
        <v>12</v>
      </c>
      <c r="AH5" s="110">
        <v>10</v>
      </c>
      <c r="AI5" s="110">
        <v>10</v>
      </c>
      <c r="AJ5" s="110">
        <v>10</v>
      </c>
      <c r="AK5" s="110">
        <v>10</v>
      </c>
      <c r="AL5" s="110">
        <v>12</v>
      </c>
      <c r="AM5" s="110">
        <v>10</v>
      </c>
      <c r="AN5" s="110">
        <v>10</v>
      </c>
      <c r="AO5" s="110">
        <v>12</v>
      </c>
      <c r="AP5" s="110">
        <v>12</v>
      </c>
      <c r="AQ5" s="110">
        <v>12</v>
      </c>
      <c r="AR5" s="110">
        <v>12</v>
      </c>
      <c r="AS5" s="128">
        <v>3</v>
      </c>
      <c r="AT5" s="110">
        <v>6</v>
      </c>
      <c r="AU5" s="110">
        <v>10</v>
      </c>
      <c r="AV5" s="110">
        <v>12</v>
      </c>
      <c r="AW5" s="129">
        <f t="shared" si="0"/>
        <v>387</v>
      </c>
      <c r="AX5" s="129">
        <f t="shared" si="1"/>
        <v>79</v>
      </c>
      <c r="AY5" s="130">
        <f t="shared" si="2"/>
        <v>466</v>
      </c>
      <c r="AZ5" s="131"/>
      <c r="BA5" s="25"/>
      <c r="BB5" s="74">
        <v>102.1</v>
      </c>
      <c r="BC5" s="75">
        <v>102.1</v>
      </c>
    </row>
    <row r="6" spans="1:55" ht="33.75" customHeight="1">
      <c r="A6" s="59" t="s">
        <v>5</v>
      </c>
      <c r="B6" s="104"/>
      <c r="C6" s="3" t="s">
        <v>95</v>
      </c>
      <c r="D6" s="2">
        <v>12</v>
      </c>
      <c r="E6" s="2">
        <v>12</v>
      </c>
      <c r="F6" s="2">
        <v>10</v>
      </c>
      <c r="G6" s="2">
        <v>10</v>
      </c>
      <c r="H6" s="2">
        <v>10</v>
      </c>
      <c r="I6" s="2">
        <v>10</v>
      </c>
      <c r="J6" s="43">
        <v>6</v>
      </c>
      <c r="K6" s="2">
        <v>10</v>
      </c>
      <c r="L6" s="2">
        <v>12</v>
      </c>
      <c r="M6" s="2">
        <v>10</v>
      </c>
      <c r="N6" s="2">
        <v>10</v>
      </c>
      <c r="O6" s="2">
        <v>10</v>
      </c>
      <c r="P6" s="2">
        <v>10</v>
      </c>
      <c r="Q6" s="2">
        <v>10</v>
      </c>
      <c r="R6" s="2">
        <v>12</v>
      </c>
      <c r="S6" s="2">
        <v>10</v>
      </c>
      <c r="T6" s="2">
        <v>10</v>
      </c>
      <c r="U6" s="2">
        <v>10</v>
      </c>
      <c r="V6" s="2">
        <v>10</v>
      </c>
      <c r="W6" s="2">
        <v>10</v>
      </c>
      <c r="X6" s="2">
        <v>10</v>
      </c>
      <c r="Y6" s="2">
        <v>12</v>
      </c>
      <c r="Z6" s="2">
        <v>12</v>
      </c>
      <c r="AA6" s="2">
        <v>12</v>
      </c>
      <c r="AB6" s="2">
        <v>10</v>
      </c>
      <c r="AC6" s="2">
        <v>10</v>
      </c>
      <c r="AD6" s="2">
        <v>10</v>
      </c>
      <c r="AE6" s="2">
        <v>10</v>
      </c>
      <c r="AF6" s="2">
        <v>12</v>
      </c>
      <c r="AG6" s="2">
        <v>12</v>
      </c>
      <c r="AH6" s="2">
        <v>10</v>
      </c>
      <c r="AI6" s="2">
        <v>10</v>
      </c>
      <c r="AJ6" s="2">
        <v>10</v>
      </c>
      <c r="AK6" s="2">
        <v>10</v>
      </c>
      <c r="AL6" s="2">
        <v>12</v>
      </c>
      <c r="AM6" s="2">
        <v>10</v>
      </c>
      <c r="AN6" s="2">
        <v>10</v>
      </c>
      <c r="AO6" s="2">
        <v>12</v>
      </c>
      <c r="AP6" s="2">
        <v>12</v>
      </c>
      <c r="AQ6" s="2">
        <v>12</v>
      </c>
      <c r="AR6" s="2">
        <v>12</v>
      </c>
      <c r="AS6" s="43">
        <v>3</v>
      </c>
      <c r="AT6" s="2">
        <v>6</v>
      </c>
      <c r="AU6" s="2">
        <v>10</v>
      </c>
      <c r="AV6" s="2">
        <v>12</v>
      </c>
      <c r="AW6" s="28">
        <f t="shared" si="0"/>
        <v>386</v>
      </c>
      <c r="AX6" s="28">
        <f t="shared" si="1"/>
        <v>79</v>
      </c>
      <c r="AY6" s="89">
        <f t="shared" si="2"/>
        <v>465</v>
      </c>
      <c r="AZ6" s="123">
        <v>0.10138888888888889</v>
      </c>
      <c r="BA6" s="25"/>
      <c r="BB6" s="105">
        <v>100.75</v>
      </c>
      <c r="BC6" s="106">
        <v>100.75</v>
      </c>
    </row>
    <row r="7" spans="1:55" ht="33.75" customHeight="1">
      <c r="A7" s="59" t="s">
        <v>13</v>
      </c>
      <c r="B7" s="93" t="s">
        <v>89</v>
      </c>
      <c r="C7" s="93" t="s">
        <v>90</v>
      </c>
      <c r="D7" s="2">
        <v>12</v>
      </c>
      <c r="E7" s="43">
        <v>6</v>
      </c>
      <c r="F7" s="2">
        <v>10</v>
      </c>
      <c r="G7" s="2">
        <v>10</v>
      </c>
      <c r="H7" s="2">
        <v>10</v>
      </c>
      <c r="I7" s="2">
        <v>10</v>
      </c>
      <c r="J7" s="2">
        <v>12</v>
      </c>
      <c r="K7" s="2">
        <v>10</v>
      </c>
      <c r="L7" s="2">
        <v>12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12</v>
      </c>
      <c r="S7" s="2">
        <v>10</v>
      </c>
      <c r="T7" s="2">
        <v>10</v>
      </c>
      <c r="U7" s="2">
        <v>10</v>
      </c>
      <c r="V7" s="2">
        <v>10</v>
      </c>
      <c r="W7" s="2">
        <v>10</v>
      </c>
      <c r="X7" s="2">
        <v>10</v>
      </c>
      <c r="Y7" s="2">
        <v>12</v>
      </c>
      <c r="Z7" s="2">
        <v>12</v>
      </c>
      <c r="AA7" s="43">
        <v>6</v>
      </c>
      <c r="AB7" s="2">
        <v>10</v>
      </c>
      <c r="AC7" s="2">
        <v>10</v>
      </c>
      <c r="AD7" s="2">
        <v>10</v>
      </c>
      <c r="AE7" s="2">
        <v>10</v>
      </c>
      <c r="AF7" s="2">
        <v>12</v>
      </c>
      <c r="AG7" s="2">
        <v>12</v>
      </c>
      <c r="AH7" s="2">
        <v>10</v>
      </c>
      <c r="AI7" s="2">
        <v>10</v>
      </c>
      <c r="AJ7" s="2">
        <v>10</v>
      </c>
      <c r="AK7" s="2">
        <v>10</v>
      </c>
      <c r="AL7" s="2">
        <v>12</v>
      </c>
      <c r="AM7" s="2">
        <v>10</v>
      </c>
      <c r="AN7" s="2">
        <v>10</v>
      </c>
      <c r="AO7" s="2">
        <v>12</v>
      </c>
      <c r="AP7" s="2">
        <v>12</v>
      </c>
      <c r="AQ7" s="2">
        <v>12</v>
      </c>
      <c r="AR7" s="2">
        <v>12</v>
      </c>
      <c r="AS7" s="2">
        <v>6</v>
      </c>
      <c r="AT7" s="2">
        <v>6</v>
      </c>
      <c r="AU7" s="2">
        <v>10</v>
      </c>
      <c r="AV7" s="140">
        <v>15</v>
      </c>
      <c r="AW7" s="28">
        <f>SUM(D7:AN7)</f>
        <v>380</v>
      </c>
      <c r="AX7" s="28">
        <f>SUM(AO7:AV7)</f>
        <v>85</v>
      </c>
      <c r="AY7" s="89">
        <f>SUM(D7:AV7)</f>
        <v>465</v>
      </c>
      <c r="AZ7" s="123">
        <v>0.1284722222222222</v>
      </c>
      <c r="BA7" s="25"/>
      <c r="BB7" s="105">
        <v>99.4</v>
      </c>
      <c r="BC7" s="106">
        <v>99.4</v>
      </c>
    </row>
    <row r="8" spans="1:55" ht="33.75" customHeight="1">
      <c r="A8" s="111">
        <v>4</v>
      </c>
      <c r="B8" s="108" t="s">
        <v>91</v>
      </c>
      <c r="C8" s="108" t="s">
        <v>92</v>
      </c>
      <c r="D8" s="63">
        <v>12</v>
      </c>
      <c r="E8" s="63">
        <v>12</v>
      </c>
      <c r="F8" s="63">
        <v>10</v>
      </c>
      <c r="G8" s="63">
        <v>10</v>
      </c>
      <c r="H8" s="63">
        <v>10</v>
      </c>
      <c r="I8" s="63">
        <v>10</v>
      </c>
      <c r="J8" s="64">
        <v>6</v>
      </c>
      <c r="K8" s="63">
        <v>10</v>
      </c>
      <c r="L8" s="63">
        <v>12</v>
      </c>
      <c r="M8" s="63">
        <v>10</v>
      </c>
      <c r="N8" s="63">
        <v>10</v>
      </c>
      <c r="O8" s="63">
        <v>10</v>
      </c>
      <c r="P8" s="63">
        <v>10</v>
      </c>
      <c r="Q8" s="63">
        <v>10</v>
      </c>
      <c r="R8" s="63">
        <v>12</v>
      </c>
      <c r="S8" s="63">
        <v>10</v>
      </c>
      <c r="T8" s="63">
        <v>10</v>
      </c>
      <c r="U8" s="63">
        <v>10</v>
      </c>
      <c r="V8" s="63">
        <v>10</v>
      </c>
      <c r="W8" s="63">
        <v>10</v>
      </c>
      <c r="X8" s="63">
        <v>10</v>
      </c>
      <c r="Y8" s="63">
        <v>12</v>
      </c>
      <c r="Z8" s="63">
        <v>12</v>
      </c>
      <c r="AA8" s="63">
        <v>12</v>
      </c>
      <c r="AB8" s="63">
        <v>10</v>
      </c>
      <c r="AC8" s="63">
        <v>10</v>
      </c>
      <c r="AD8" s="63">
        <v>10</v>
      </c>
      <c r="AE8" s="63">
        <v>10</v>
      </c>
      <c r="AF8" s="64">
        <v>6</v>
      </c>
      <c r="AG8" s="63">
        <v>12</v>
      </c>
      <c r="AH8" s="63">
        <v>10</v>
      </c>
      <c r="AI8" s="63">
        <v>10</v>
      </c>
      <c r="AJ8" s="63">
        <v>10</v>
      </c>
      <c r="AK8" s="63">
        <v>10</v>
      </c>
      <c r="AL8" s="63">
        <v>12</v>
      </c>
      <c r="AM8" s="63">
        <v>10</v>
      </c>
      <c r="AN8" s="63">
        <v>10</v>
      </c>
      <c r="AO8" s="63">
        <v>12</v>
      </c>
      <c r="AP8" s="63">
        <v>12</v>
      </c>
      <c r="AQ8" s="63">
        <v>12</v>
      </c>
      <c r="AR8" s="63">
        <v>12</v>
      </c>
      <c r="AS8" s="63">
        <v>6</v>
      </c>
      <c r="AT8" s="63">
        <v>6</v>
      </c>
      <c r="AU8" s="63">
        <v>10</v>
      </c>
      <c r="AV8" s="109">
        <v>12</v>
      </c>
      <c r="AW8" s="65">
        <f t="shared" si="0"/>
        <v>380</v>
      </c>
      <c r="AX8" s="65">
        <f t="shared" si="1"/>
        <v>82</v>
      </c>
      <c r="AY8" s="95">
        <f t="shared" si="2"/>
        <v>462</v>
      </c>
      <c r="AZ8" s="125"/>
      <c r="BA8" s="25"/>
      <c r="BB8" s="105">
        <v>98.05</v>
      </c>
      <c r="BC8" s="106">
        <v>98.05</v>
      </c>
    </row>
    <row r="9" spans="1:55" ht="33.75" customHeight="1">
      <c r="A9" s="86">
        <v>5</v>
      </c>
      <c r="B9" s="62"/>
      <c r="C9" s="4" t="s">
        <v>103</v>
      </c>
      <c r="D9" s="2">
        <v>12</v>
      </c>
      <c r="E9" s="43">
        <v>6</v>
      </c>
      <c r="F9" s="2">
        <v>10</v>
      </c>
      <c r="G9" s="2">
        <v>10</v>
      </c>
      <c r="H9" s="2">
        <v>10</v>
      </c>
      <c r="I9" s="2">
        <v>10</v>
      </c>
      <c r="J9" s="2">
        <v>12</v>
      </c>
      <c r="K9" s="2">
        <v>10</v>
      </c>
      <c r="L9" s="2">
        <v>12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12</v>
      </c>
      <c r="S9" s="2">
        <v>10</v>
      </c>
      <c r="T9" s="2">
        <v>10</v>
      </c>
      <c r="U9" s="2">
        <v>10</v>
      </c>
      <c r="V9" s="2">
        <v>10</v>
      </c>
      <c r="W9" s="2">
        <v>10</v>
      </c>
      <c r="X9" s="2">
        <v>10</v>
      </c>
      <c r="Y9" s="2">
        <v>12</v>
      </c>
      <c r="Z9" s="2">
        <v>12</v>
      </c>
      <c r="AA9" s="2">
        <v>12</v>
      </c>
      <c r="AB9" s="2">
        <v>10</v>
      </c>
      <c r="AC9" s="2">
        <v>10</v>
      </c>
      <c r="AD9" s="2">
        <v>10</v>
      </c>
      <c r="AE9" s="2">
        <v>10</v>
      </c>
      <c r="AF9" s="2">
        <v>12</v>
      </c>
      <c r="AG9" s="2">
        <v>12</v>
      </c>
      <c r="AH9" s="43">
        <v>5</v>
      </c>
      <c r="AI9" s="2">
        <v>10</v>
      </c>
      <c r="AJ9" s="2">
        <v>10</v>
      </c>
      <c r="AK9" s="2">
        <v>10</v>
      </c>
      <c r="AL9" s="2">
        <v>12</v>
      </c>
      <c r="AM9" s="2">
        <v>10</v>
      </c>
      <c r="AN9" s="43">
        <v>5</v>
      </c>
      <c r="AO9" s="2">
        <v>12</v>
      </c>
      <c r="AP9" s="2">
        <v>12</v>
      </c>
      <c r="AQ9" s="2">
        <v>12</v>
      </c>
      <c r="AR9" s="2">
        <v>12</v>
      </c>
      <c r="AS9" s="43">
        <v>3</v>
      </c>
      <c r="AT9" s="2">
        <v>6</v>
      </c>
      <c r="AU9" s="2">
        <v>10</v>
      </c>
      <c r="AV9" s="140">
        <v>15</v>
      </c>
      <c r="AW9" s="28">
        <f>SUM(D9:AN9)</f>
        <v>376</v>
      </c>
      <c r="AX9" s="28">
        <f>SUM(AO9:AV9)</f>
        <v>82</v>
      </c>
      <c r="AY9" s="114">
        <f>SUM(D9:AV9)</f>
        <v>458</v>
      </c>
      <c r="AZ9" s="123">
        <v>0.125</v>
      </c>
      <c r="BA9" s="25"/>
      <c r="BB9" s="105"/>
      <c r="BC9" s="106"/>
    </row>
    <row r="10" spans="1:55" ht="33" customHeight="1">
      <c r="A10" s="86">
        <v>6</v>
      </c>
      <c r="B10" s="103"/>
      <c r="C10" s="4" t="s">
        <v>98</v>
      </c>
      <c r="D10" s="2">
        <v>12</v>
      </c>
      <c r="E10" s="2">
        <v>12</v>
      </c>
      <c r="F10" s="2">
        <v>10</v>
      </c>
      <c r="G10" s="2">
        <v>10</v>
      </c>
      <c r="H10" s="2">
        <v>10</v>
      </c>
      <c r="I10" s="2">
        <v>10</v>
      </c>
      <c r="J10" s="43">
        <v>6</v>
      </c>
      <c r="K10" s="2">
        <v>10</v>
      </c>
      <c r="L10" s="2">
        <v>12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12</v>
      </c>
      <c r="S10" s="2">
        <v>10</v>
      </c>
      <c r="T10" s="2">
        <v>10</v>
      </c>
      <c r="U10" s="43">
        <v>5</v>
      </c>
      <c r="V10" s="2">
        <v>10</v>
      </c>
      <c r="W10" s="2">
        <v>10</v>
      </c>
      <c r="X10" s="2">
        <v>10</v>
      </c>
      <c r="Y10" s="2">
        <v>12</v>
      </c>
      <c r="Z10" s="2">
        <v>12</v>
      </c>
      <c r="AA10" s="2">
        <v>12</v>
      </c>
      <c r="AB10" s="43">
        <v>5</v>
      </c>
      <c r="AC10" s="2">
        <v>10</v>
      </c>
      <c r="AD10" s="2">
        <v>10</v>
      </c>
      <c r="AE10" s="2">
        <v>10</v>
      </c>
      <c r="AF10" s="2">
        <v>12</v>
      </c>
      <c r="AG10" s="2">
        <v>12</v>
      </c>
      <c r="AH10" s="2">
        <v>10</v>
      </c>
      <c r="AI10" s="2">
        <v>10</v>
      </c>
      <c r="AJ10" s="2">
        <v>10</v>
      </c>
      <c r="AK10" s="2">
        <v>10</v>
      </c>
      <c r="AL10" s="2">
        <v>12</v>
      </c>
      <c r="AM10" s="2">
        <v>10</v>
      </c>
      <c r="AN10" s="2">
        <v>10</v>
      </c>
      <c r="AO10" s="2">
        <v>12</v>
      </c>
      <c r="AP10" s="2">
        <v>12</v>
      </c>
      <c r="AQ10" s="2">
        <v>12</v>
      </c>
      <c r="AR10" s="2">
        <v>12</v>
      </c>
      <c r="AS10" s="2">
        <v>6</v>
      </c>
      <c r="AT10" s="2">
        <v>6</v>
      </c>
      <c r="AU10" s="2">
        <v>10</v>
      </c>
      <c r="AV10" s="2">
        <v>12</v>
      </c>
      <c r="AW10" s="28">
        <f t="shared" si="0"/>
        <v>376</v>
      </c>
      <c r="AX10" s="28">
        <f t="shared" si="1"/>
        <v>82</v>
      </c>
      <c r="AY10" s="89">
        <f t="shared" si="2"/>
        <v>458</v>
      </c>
      <c r="AZ10" s="123">
        <v>0.1284722222222222</v>
      </c>
      <c r="BA10" s="25"/>
      <c r="BB10" s="72">
        <v>96.7</v>
      </c>
      <c r="BC10" s="76">
        <v>96.7</v>
      </c>
    </row>
    <row r="11" spans="1:55" ht="33" customHeight="1">
      <c r="A11" s="86">
        <v>7</v>
      </c>
      <c r="B11" s="62" t="s">
        <v>99</v>
      </c>
      <c r="C11" s="4" t="s">
        <v>100</v>
      </c>
      <c r="D11" s="2">
        <v>12</v>
      </c>
      <c r="E11" s="2">
        <v>12</v>
      </c>
      <c r="F11" s="2">
        <v>10</v>
      </c>
      <c r="G11" s="2">
        <v>10</v>
      </c>
      <c r="H11" s="2">
        <v>10</v>
      </c>
      <c r="I11" s="2">
        <v>10</v>
      </c>
      <c r="J11" s="2">
        <v>12</v>
      </c>
      <c r="K11" s="2">
        <v>10</v>
      </c>
      <c r="L11" s="2">
        <v>12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12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43">
        <v>6</v>
      </c>
      <c r="Z11" s="2">
        <v>12</v>
      </c>
      <c r="AA11" s="2">
        <v>12</v>
      </c>
      <c r="AB11" s="2">
        <v>10</v>
      </c>
      <c r="AC11" s="2">
        <v>10</v>
      </c>
      <c r="AD11" s="2">
        <v>10</v>
      </c>
      <c r="AE11" s="43">
        <v>5</v>
      </c>
      <c r="AF11" s="43">
        <v>6</v>
      </c>
      <c r="AG11" s="2">
        <v>12</v>
      </c>
      <c r="AH11" s="2">
        <v>10</v>
      </c>
      <c r="AI11" s="2">
        <v>10</v>
      </c>
      <c r="AJ11" s="2">
        <v>10</v>
      </c>
      <c r="AK11" s="2">
        <v>10</v>
      </c>
      <c r="AL11" s="2">
        <v>12</v>
      </c>
      <c r="AM11" s="2">
        <v>10</v>
      </c>
      <c r="AN11" s="2">
        <v>10</v>
      </c>
      <c r="AO11" s="2">
        <v>12</v>
      </c>
      <c r="AP11" s="2">
        <v>12</v>
      </c>
      <c r="AQ11" s="2">
        <v>12</v>
      </c>
      <c r="AR11" s="2">
        <v>12</v>
      </c>
      <c r="AS11" s="2">
        <v>6</v>
      </c>
      <c r="AT11" s="2">
        <v>6</v>
      </c>
      <c r="AU11" s="2">
        <v>10</v>
      </c>
      <c r="AV11" s="2">
        <v>12</v>
      </c>
      <c r="AW11" s="28">
        <f t="shared" si="0"/>
        <v>375</v>
      </c>
      <c r="AX11" s="28">
        <f t="shared" si="1"/>
        <v>82</v>
      </c>
      <c r="AY11" s="89">
        <f t="shared" si="2"/>
        <v>457</v>
      </c>
      <c r="AZ11" s="123"/>
      <c r="BA11" s="25"/>
      <c r="BB11" s="72">
        <v>95.35</v>
      </c>
      <c r="BC11" s="76">
        <v>95.35</v>
      </c>
    </row>
    <row r="12" spans="1:55" ht="41.25">
      <c r="A12" s="111">
        <v>8</v>
      </c>
      <c r="B12" s="112" t="s">
        <v>96</v>
      </c>
      <c r="C12" s="108" t="s">
        <v>97</v>
      </c>
      <c r="D12" s="109">
        <v>12</v>
      </c>
      <c r="E12" s="94">
        <v>6</v>
      </c>
      <c r="F12" s="109">
        <v>10</v>
      </c>
      <c r="G12" s="109">
        <v>10</v>
      </c>
      <c r="H12" s="109">
        <v>10</v>
      </c>
      <c r="I12" s="109">
        <v>10</v>
      </c>
      <c r="J12" s="109">
        <v>12</v>
      </c>
      <c r="K12" s="109">
        <v>10</v>
      </c>
      <c r="L12" s="109">
        <v>12</v>
      </c>
      <c r="M12" s="109">
        <v>10</v>
      </c>
      <c r="N12" s="94">
        <v>5</v>
      </c>
      <c r="O12" s="109">
        <v>10</v>
      </c>
      <c r="P12" s="109">
        <v>10</v>
      </c>
      <c r="Q12" s="109">
        <v>10</v>
      </c>
      <c r="R12" s="109">
        <v>12</v>
      </c>
      <c r="S12" s="109">
        <v>10</v>
      </c>
      <c r="T12" s="109">
        <v>10</v>
      </c>
      <c r="U12" s="109">
        <v>10</v>
      </c>
      <c r="V12" s="109">
        <v>10</v>
      </c>
      <c r="W12" s="109">
        <v>10</v>
      </c>
      <c r="X12" s="109">
        <v>10</v>
      </c>
      <c r="Y12" s="109">
        <v>12</v>
      </c>
      <c r="Z12" s="109">
        <v>12</v>
      </c>
      <c r="AA12" s="109">
        <v>12</v>
      </c>
      <c r="AB12" s="94">
        <v>5</v>
      </c>
      <c r="AC12" s="109">
        <v>10</v>
      </c>
      <c r="AD12" s="109">
        <v>10</v>
      </c>
      <c r="AE12" s="109">
        <v>10</v>
      </c>
      <c r="AF12" s="109">
        <v>12</v>
      </c>
      <c r="AG12" s="109">
        <v>12</v>
      </c>
      <c r="AH12" s="109">
        <v>10</v>
      </c>
      <c r="AI12" s="109">
        <v>10</v>
      </c>
      <c r="AJ12" s="109">
        <v>10</v>
      </c>
      <c r="AK12" s="109">
        <v>10</v>
      </c>
      <c r="AL12" s="109">
        <v>12</v>
      </c>
      <c r="AM12" s="109">
        <v>10</v>
      </c>
      <c r="AN12" s="94">
        <v>5</v>
      </c>
      <c r="AO12" s="109">
        <v>12</v>
      </c>
      <c r="AP12" s="109">
        <v>12</v>
      </c>
      <c r="AQ12" s="109">
        <v>12</v>
      </c>
      <c r="AR12" s="109">
        <v>12</v>
      </c>
      <c r="AS12" s="109">
        <v>6</v>
      </c>
      <c r="AT12" s="109">
        <v>6</v>
      </c>
      <c r="AU12" s="109">
        <v>10</v>
      </c>
      <c r="AV12" s="109">
        <v>12</v>
      </c>
      <c r="AW12" s="113">
        <f t="shared" si="0"/>
        <v>371</v>
      </c>
      <c r="AX12" s="113">
        <f t="shared" si="1"/>
        <v>82</v>
      </c>
      <c r="AY12" s="126">
        <f t="shared" si="2"/>
        <v>453</v>
      </c>
      <c r="AZ12" s="137"/>
      <c r="BA12" s="25"/>
      <c r="BB12" s="72"/>
      <c r="BC12" s="76"/>
    </row>
    <row r="13" spans="1:55" ht="29.25" customHeight="1" thickBot="1">
      <c r="A13" s="132">
        <v>9</v>
      </c>
      <c r="B13" s="115" t="s">
        <v>101</v>
      </c>
      <c r="C13" s="116" t="s">
        <v>102</v>
      </c>
      <c r="D13" s="117">
        <v>12</v>
      </c>
      <c r="E13" s="118">
        <v>6</v>
      </c>
      <c r="F13" s="117">
        <v>10</v>
      </c>
      <c r="G13" s="117">
        <v>10</v>
      </c>
      <c r="H13" s="117">
        <v>10</v>
      </c>
      <c r="I13" s="117">
        <v>10</v>
      </c>
      <c r="J13" s="117">
        <v>12</v>
      </c>
      <c r="K13" s="117">
        <v>10</v>
      </c>
      <c r="L13" s="117">
        <v>12</v>
      </c>
      <c r="M13" s="117">
        <v>10</v>
      </c>
      <c r="N13" s="118">
        <v>5</v>
      </c>
      <c r="O13" s="117">
        <v>10</v>
      </c>
      <c r="P13" s="117">
        <v>10</v>
      </c>
      <c r="Q13" s="117">
        <v>10</v>
      </c>
      <c r="R13" s="117">
        <v>12</v>
      </c>
      <c r="S13" s="117">
        <v>10</v>
      </c>
      <c r="T13" s="117">
        <v>10</v>
      </c>
      <c r="U13" s="117">
        <v>10</v>
      </c>
      <c r="V13" s="117">
        <v>10</v>
      </c>
      <c r="W13" s="117">
        <v>10</v>
      </c>
      <c r="X13" s="117">
        <v>10</v>
      </c>
      <c r="Y13" s="118">
        <v>6</v>
      </c>
      <c r="Z13" s="117">
        <v>12</v>
      </c>
      <c r="AA13" s="118">
        <v>6</v>
      </c>
      <c r="AB13" s="117">
        <v>10</v>
      </c>
      <c r="AC13" s="117">
        <v>10</v>
      </c>
      <c r="AD13" s="117">
        <v>10</v>
      </c>
      <c r="AE13" s="117">
        <v>10</v>
      </c>
      <c r="AF13" s="117">
        <v>12</v>
      </c>
      <c r="AG13" s="117">
        <v>12</v>
      </c>
      <c r="AH13" s="117">
        <v>10</v>
      </c>
      <c r="AI13" s="117">
        <v>10</v>
      </c>
      <c r="AJ13" s="117">
        <v>10</v>
      </c>
      <c r="AK13" s="117">
        <v>10</v>
      </c>
      <c r="AL13" s="117">
        <v>12</v>
      </c>
      <c r="AM13" s="117">
        <v>10</v>
      </c>
      <c r="AN13" s="117">
        <v>10</v>
      </c>
      <c r="AO13" s="117">
        <v>12</v>
      </c>
      <c r="AP13" s="117">
        <v>12</v>
      </c>
      <c r="AQ13" s="117">
        <v>12</v>
      </c>
      <c r="AR13" s="117">
        <v>12</v>
      </c>
      <c r="AS13" s="117">
        <v>6</v>
      </c>
      <c r="AT13" s="117">
        <v>6</v>
      </c>
      <c r="AU13" s="117">
        <v>10</v>
      </c>
      <c r="AV13" s="117">
        <v>12</v>
      </c>
      <c r="AW13" s="119">
        <f t="shared" si="0"/>
        <v>369</v>
      </c>
      <c r="AX13" s="119">
        <f t="shared" si="1"/>
        <v>82</v>
      </c>
      <c r="AY13" s="120">
        <f t="shared" si="2"/>
        <v>451</v>
      </c>
      <c r="AZ13" s="133"/>
      <c r="BA13" s="25"/>
      <c r="BB13" s="162">
        <v>94</v>
      </c>
      <c r="BC13" s="163">
        <v>94</v>
      </c>
    </row>
    <row r="14" spans="1:52" s="1" customFormat="1" ht="13.5">
      <c r="A14" s="21"/>
      <c r="B14" s="21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22"/>
      <c r="AX14" s="22"/>
      <c r="AY14" s="22"/>
      <c r="AZ14" s="22"/>
    </row>
    <row r="15" spans="1:52" s="1" customFormat="1" ht="18" customHeight="1">
      <c r="A15" s="21"/>
      <c r="B15" s="21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2"/>
      <c r="AX15" s="22"/>
      <c r="AY15" s="22"/>
      <c r="AZ15" s="22"/>
    </row>
    <row r="16" ht="16.5" customHeight="1">
      <c r="A16" s="21"/>
    </row>
  </sheetData>
  <sheetProtection/>
  <mergeCells count="5">
    <mergeCell ref="AW1:AW2"/>
    <mergeCell ref="AY1:AY2"/>
    <mergeCell ref="BB1:BB3"/>
    <mergeCell ref="BC1:BC3"/>
    <mergeCell ref="AZ1:AZ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Roman,Félkövér"&amp;18Gémes Tavaszváró Kupa 2024
középfokú A kategória&amp;16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17"/>
  <sheetViews>
    <sheetView zoomScale="55" zoomScaleNormal="55" zoomScalePageLayoutView="80" workbookViewId="0" topLeftCell="A1">
      <selection activeCell="AS7" sqref="AS7"/>
    </sheetView>
  </sheetViews>
  <sheetFormatPr defaultColWidth="9.140625" defaultRowHeight="12.75"/>
  <cols>
    <col min="1" max="1" width="10.28125" style="0" customWidth="1"/>
    <col min="2" max="2" width="14.7109375" style="0" customWidth="1"/>
    <col min="3" max="3" width="18.28125" style="0" customWidth="1"/>
    <col min="4" max="5" width="3.8515625" style="0" bestFit="1" customWidth="1"/>
    <col min="6" max="6" width="4.28125" style="0" bestFit="1" customWidth="1"/>
    <col min="7" max="7" width="4.57421875" style="0" bestFit="1" customWidth="1"/>
    <col min="8" max="8" width="4.140625" style="0" bestFit="1" customWidth="1"/>
    <col min="9" max="9" width="5.00390625" style="0" bestFit="1" customWidth="1"/>
    <col min="10" max="10" width="4.140625" style="0" bestFit="1" customWidth="1"/>
    <col min="11" max="11" width="4.421875" style="0" customWidth="1"/>
    <col min="12" max="12" width="4.28125" style="0" customWidth="1"/>
    <col min="13" max="13" width="4.7109375" style="0" bestFit="1" customWidth="1"/>
    <col min="14" max="14" width="4.57421875" style="0" customWidth="1"/>
    <col min="15" max="15" width="4.00390625" style="0" customWidth="1"/>
    <col min="16" max="16" width="5.00390625" style="0" bestFit="1" customWidth="1"/>
    <col min="17" max="18" width="4.28125" style="0" bestFit="1" customWidth="1"/>
    <col min="19" max="19" width="4.57421875" style="0" bestFit="1" customWidth="1"/>
    <col min="20" max="20" width="4.28125" style="0" bestFit="1" customWidth="1"/>
    <col min="21" max="21" width="4.7109375" style="0" customWidth="1"/>
    <col min="22" max="23" width="4.28125" style="0" bestFit="1" customWidth="1"/>
    <col min="24" max="24" width="4.28125" style="0" customWidth="1"/>
    <col min="25" max="25" width="3.7109375" style="0" customWidth="1"/>
    <col min="26" max="28" width="4.28125" style="0" bestFit="1" customWidth="1"/>
    <col min="29" max="29" width="3.7109375" style="0" customWidth="1"/>
    <col min="30" max="31" width="4.28125" style="0" bestFit="1" customWidth="1"/>
    <col min="32" max="32" width="4.57421875" style="0" customWidth="1"/>
    <col min="33" max="33" width="4.7109375" style="0" bestFit="1" customWidth="1"/>
    <col min="34" max="35" width="4.00390625" style="0" bestFit="1" customWidth="1"/>
    <col min="36" max="36" width="3.57421875" style="0" customWidth="1"/>
    <col min="37" max="37" width="3.7109375" style="0" customWidth="1"/>
    <col min="38" max="40" width="3.57421875" style="0" customWidth="1"/>
    <col min="41" max="41" width="5.00390625" style="0" customWidth="1"/>
    <col min="42" max="42" width="5.57421875" style="0" customWidth="1"/>
    <col min="43" max="43" width="5.7109375" style="0" customWidth="1"/>
    <col min="44" max="44" width="8.8515625" style="0" customWidth="1"/>
    <col min="45" max="45" width="5.7109375" style="0" customWidth="1"/>
    <col min="46" max="46" width="5.00390625" style="0" customWidth="1"/>
    <col min="47" max="48" width="4.8515625" style="0" customWidth="1"/>
    <col min="49" max="49" width="6.8515625" style="0" customWidth="1"/>
    <col min="50" max="50" width="6.28125" style="0" customWidth="1"/>
    <col min="51" max="52" width="6.57421875" style="0" customWidth="1"/>
    <col min="53" max="53" width="5.421875" style="0" customWidth="1"/>
    <col min="54" max="54" width="9.7109375" style="0" customWidth="1"/>
    <col min="55" max="55" width="9.8515625" style="0" customWidth="1"/>
  </cols>
  <sheetData>
    <row r="1" spans="1:55" ht="39" customHeight="1" thickBot="1">
      <c r="A1" s="8" t="s">
        <v>0</v>
      </c>
      <c r="B1" s="57" t="s">
        <v>47</v>
      </c>
      <c r="C1" s="9" t="s">
        <v>22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>
        <v>6</v>
      </c>
      <c r="J1" s="9">
        <v>7</v>
      </c>
      <c r="K1" s="9">
        <v>8</v>
      </c>
      <c r="L1" s="9">
        <v>9</v>
      </c>
      <c r="M1" s="9">
        <v>10</v>
      </c>
      <c r="N1" s="9">
        <v>11</v>
      </c>
      <c r="O1" s="9">
        <v>12</v>
      </c>
      <c r="P1" s="9">
        <v>13</v>
      </c>
      <c r="Q1" s="9">
        <v>14</v>
      </c>
      <c r="R1" s="9">
        <v>15</v>
      </c>
      <c r="S1" s="9">
        <v>16</v>
      </c>
      <c r="T1" s="9">
        <v>17</v>
      </c>
      <c r="U1" s="9">
        <v>18</v>
      </c>
      <c r="V1" s="9">
        <v>19</v>
      </c>
      <c r="W1" s="9">
        <v>20</v>
      </c>
      <c r="X1" s="9">
        <v>21</v>
      </c>
      <c r="Y1" s="9">
        <v>22</v>
      </c>
      <c r="Z1" s="9">
        <v>23</v>
      </c>
      <c r="AA1" s="9">
        <v>24</v>
      </c>
      <c r="AB1" s="9">
        <v>25</v>
      </c>
      <c r="AC1" s="9">
        <v>26</v>
      </c>
      <c r="AD1" s="11">
        <v>27</v>
      </c>
      <c r="AE1" s="9">
        <v>28</v>
      </c>
      <c r="AF1" s="9">
        <v>29</v>
      </c>
      <c r="AG1" s="9">
        <v>30</v>
      </c>
      <c r="AH1" s="9">
        <v>31</v>
      </c>
      <c r="AI1" s="9">
        <v>32</v>
      </c>
      <c r="AJ1" s="12">
        <v>33</v>
      </c>
      <c r="AK1" s="12">
        <v>34</v>
      </c>
      <c r="AL1" s="12">
        <v>35</v>
      </c>
      <c r="AM1" s="12">
        <v>36</v>
      </c>
      <c r="AN1" s="12">
        <v>37</v>
      </c>
      <c r="AO1" s="12" t="s">
        <v>7</v>
      </c>
      <c r="AP1" s="12" t="s">
        <v>3</v>
      </c>
      <c r="AQ1" s="12" t="s">
        <v>4</v>
      </c>
      <c r="AR1" s="13" t="s">
        <v>6</v>
      </c>
      <c r="AS1" s="37" t="s">
        <v>30</v>
      </c>
      <c r="AT1" s="37" t="s">
        <v>31</v>
      </c>
      <c r="AU1" s="37" t="s">
        <v>15</v>
      </c>
      <c r="AV1" s="37" t="s">
        <v>20</v>
      </c>
      <c r="AW1" s="142" t="s">
        <v>8</v>
      </c>
      <c r="AX1" s="10"/>
      <c r="AY1" s="154" t="s">
        <v>1</v>
      </c>
      <c r="AZ1" s="156" t="s">
        <v>86</v>
      </c>
      <c r="BB1" s="146" t="s">
        <v>84</v>
      </c>
      <c r="BC1" s="149" t="s">
        <v>85</v>
      </c>
    </row>
    <row r="2" spans="1:55" ht="78" customHeight="1" thickBot="1">
      <c r="A2" s="14"/>
      <c r="B2" s="58"/>
      <c r="C2" s="15"/>
      <c r="D2" s="16" t="s">
        <v>23</v>
      </c>
      <c r="E2" s="16" t="s">
        <v>24</v>
      </c>
      <c r="F2" s="16" t="s">
        <v>11</v>
      </c>
      <c r="G2" s="16" t="s">
        <v>23</v>
      </c>
      <c r="H2" s="16" t="s">
        <v>11</v>
      </c>
      <c r="I2" s="16" t="s">
        <v>9</v>
      </c>
      <c r="J2" s="16" t="s">
        <v>11</v>
      </c>
      <c r="K2" s="16" t="s">
        <v>16</v>
      </c>
      <c r="L2" s="16" t="s">
        <v>25</v>
      </c>
      <c r="M2" s="16" t="s">
        <v>11</v>
      </c>
      <c r="N2" s="16" t="s">
        <v>23</v>
      </c>
      <c r="O2" s="16" t="s">
        <v>19</v>
      </c>
      <c r="P2" s="16" t="s">
        <v>11</v>
      </c>
      <c r="Q2" s="16" t="s">
        <v>11</v>
      </c>
      <c r="R2" s="16" t="s">
        <v>11</v>
      </c>
      <c r="S2" s="16" t="s">
        <v>16</v>
      </c>
      <c r="T2" s="16" t="s">
        <v>11</v>
      </c>
      <c r="U2" s="16" t="s">
        <v>24</v>
      </c>
      <c r="V2" s="16" t="s">
        <v>11</v>
      </c>
      <c r="W2" s="16" t="s">
        <v>19</v>
      </c>
      <c r="X2" s="16" t="s">
        <v>11</v>
      </c>
      <c r="Y2" s="16" t="s">
        <v>26</v>
      </c>
      <c r="Z2" s="16" t="s">
        <v>23</v>
      </c>
      <c r="AA2" s="16" t="s">
        <v>23</v>
      </c>
      <c r="AB2" s="16" t="s">
        <v>18</v>
      </c>
      <c r="AC2" s="16" t="s">
        <v>27</v>
      </c>
      <c r="AD2" s="16" t="s">
        <v>16</v>
      </c>
      <c r="AE2" s="16" t="s">
        <v>23</v>
      </c>
      <c r="AF2" s="16" t="s">
        <v>16</v>
      </c>
      <c r="AG2" s="16" t="s">
        <v>10</v>
      </c>
      <c r="AH2" s="16" t="s">
        <v>16</v>
      </c>
      <c r="AI2" s="16" t="s">
        <v>9</v>
      </c>
      <c r="AJ2" s="16" t="s">
        <v>16</v>
      </c>
      <c r="AK2" s="16" t="s">
        <v>28</v>
      </c>
      <c r="AL2" s="16" t="s">
        <v>11</v>
      </c>
      <c r="AM2" s="16" t="s">
        <v>9</v>
      </c>
      <c r="AN2" s="16" t="s">
        <v>29</v>
      </c>
      <c r="AO2" s="16" t="s">
        <v>32</v>
      </c>
      <c r="AP2" s="16" t="s">
        <v>25</v>
      </c>
      <c r="AQ2" s="16" t="s">
        <v>33</v>
      </c>
      <c r="AR2" s="16" t="s">
        <v>34</v>
      </c>
      <c r="AS2" s="16" t="s">
        <v>11</v>
      </c>
      <c r="AT2" s="17" t="s">
        <v>17</v>
      </c>
      <c r="AU2" s="17" t="s">
        <v>35</v>
      </c>
      <c r="AV2" s="26" t="s">
        <v>36</v>
      </c>
      <c r="AW2" s="143"/>
      <c r="AX2" s="32" t="s">
        <v>14</v>
      </c>
      <c r="AY2" s="155"/>
      <c r="AZ2" s="157"/>
      <c r="BB2" s="147"/>
      <c r="BC2" s="150"/>
    </row>
    <row r="3" spans="1:55" ht="33.75" customHeight="1" thickBot="1">
      <c r="A3" s="66"/>
      <c r="B3" s="6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91"/>
      <c r="AP3" s="91" t="s">
        <v>21</v>
      </c>
      <c r="AQ3" s="91"/>
      <c r="AR3" s="91" t="s">
        <v>51</v>
      </c>
      <c r="AS3" s="91"/>
      <c r="AT3" s="91"/>
      <c r="AU3" s="91"/>
      <c r="AV3" s="91" t="s">
        <v>104</v>
      </c>
      <c r="AW3" s="35"/>
      <c r="AX3" s="36"/>
      <c r="AY3" s="99"/>
      <c r="AZ3" s="44"/>
      <c r="BB3" s="148"/>
      <c r="BC3" s="151"/>
    </row>
    <row r="4" spans="1:55" ht="24" customHeight="1" thickBot="1">
      <c r="A4" s="82"/>
      <c r="B4" s="83"/>
      <c r="C4" s="81" t="s">
        <v>2</v>
      </c>
      <c r="D4" s="40">
        <v>12</v>
      </c>
      <c r="E4" s="40">
        <v>12</v>
      </c>
      <c r="F4" s="40">
        <v>10</v>
      </c>
      <c r="G4" s="40">
        <v>10</v>
      </c>
      <c r="H4" s="40">
        <v>10</v>
      </c>
      <c r="I4" s="40">
        <v>10</v>
      </c>
      <c r="J4" s="40">
        <v>12</v>
      </c>
      <c r="K4" s="40">
        <v>10</v>
      </c>
      <c r="L4" s="40">
        <v>12</v>
      </c>
      <c r="M4" s="40">
        <v>10</v>
      </c>
      <c r="N4" s="40">
        <v>10</v>
      </c>
      <c r="O4" s="40">
        <v>10</v>
      </c>
      <c r="P4" s="40">
        <v>10</v>
      </c>
      <c r="Q4" s="40">
        <v>10</v>
      </c>
      <c r="R4" s="40">
        <v>12</v>
      </c>
      <c r="S4" s="40">
        <v>10</v>
      </c>
      <c r="T4" s="40">
        <v>10</v>
      </c>
      <c r="U4" s="40">
        <v>10</v>
      </c>
      <c r="V4" s="40">
        <v>10</v>
      </c>
      <c r="W4" s="40">
        <v>10</v>
      </c>
      <c r="X4" s="40">
        <v>10</v>
      </c>
      <c r="Y4" s="40">
        <v>12</v>
      </c>
      <c r="Z4" s="40">
        <v>12</v>
      </c>
      <c r="AA4" s="40">
        <v>12</v>
      </c>
      <c r="AB4" s="40">
        <v>10</v>
      </c>
      <c r="AC4" s="40">
        <v>10</v>
      </c>
      <c r="AD4" s="40">
        <v>10</v>
      </c>
      <c r="AE4" s="40">
        <v>10</v>
      </c>
      <c r="AF4" s="40">
        <v>12</v>
      </c>
      <c r="AG4" s="40">
        <v>12</v>
      </c>
      <c r="AH4" s="40">
        <v>10</v>
      </c>
      <c r="AI4" s="40">
        <v>10</v>
      </c>
      <c r="AJ4" s="40">
        <v>10</v>
      </c>
      <c r="AK4" s="40">
        <v>10</v>
      </c>
      <c r="AL4" s="40">
        <v>12</v>
      </c>
      <c r="AM4" s="40">
        <v>10</v>
      </c>
      <c r="AN4" s="40">
        <v>10</v>
      </c>
      <c r="AO4" s="40">
        <v>12</v>
      </c>
      <c r="AP4" s="40">
        <v>12</v>
      </c>
      <c r="AQ4" s="40">
        <v>12</v>
      </c>
      <c r="AR4" s="40">
        <v>12</v>
      </c>
      <c r="AS4" s="40">
        <v>6</v>
      </c>
      <c r="AT4" s="40">
        <v>6</v>
      </c>
      <c r="AU4" s="40">
        <v>10</v>
      </c>
      <c r="AV4" s="40">
        <v>12</v>
      </c>
      <c r="AW4" s="96">
        <f aca="true" t="shared" si="0" ref="AW4:AW14">SUM(D4:AN4)</f>
        <v>392</v>
      </c>
      <c r="AX4" s="97">
        <f aca="true" t="shared" si="1" ref="AX4:AX14">SUM(AO4:AV4)</f>
        <v>82</v>
      </c>
      <c r="AY4" s="98">
        <f aca="true" t="shared" si="2" ref="AY4:AY14">SUM(D4:AV4)</f>
        <v>474</v>
      </c>
      <c r="AZ4" s="135"/>
      <c r="BB4" s="73"/>
      <c r="BC4" s="73"/>
    </row>
    <row r="5" spans="1:55" ht="33.75" customHeight="1">
      <c r="A5" s="92" t="s">
        <v>12</v>
      </c>
      <c r="B5" s="93" t="s">
        <v>70</v>
      </c>
      <c r="C5" s="93" t="s">
        <v>71</v>
      </c>
      <c r="D5" s="64">
        <v>6</v>
      </c>
      <c r="E5" s="63">
        <v>12</v>
      </c>
      <c r="F5" s="63">
        <v>10</v>
      </c>
      <c r="G5" s="63">
        <v>10</v>
      </c>
      <c r="H5" s="63">
        <v>10</v>
      </c>
      <c r="I5" s="63">
        <v>10</v>
      </c>
      <c r="J5" s="63">
        <v>12</v>
      </c>
      <c r="K5" s="63">
        <v>10</v>
      </c>
      <c r="L5" s="63">
        <v>12</v>
      </c>
      <c r="M5" s="63">
        <v>10</v>
      </c>
      <c r="N5" s="63">
        <v>10</v>
      </c>
      <c r="O5" s="63">
        <v>10</v>
      </c>
      <c r="P5" s="63">
        <v>10</v>
      </c>
      <c r="Q5" s="63">
        <v>10</v>
      </c>
      <c r="R5" s="109">
        <v>12</v>
      </c>
      <c r="S5" s="63">
        <v>10</v>
      </c>
      <c r="T5" s="63">
        <v>10</v>
      </c>
      <c r="U5" s="63">
        <v>10</v>
      </c>
      <c r="V5" s="63">
        <v>10</v>
      </c>
      <c r="W5" s="63">
        <v>10</v>
      </c>
      <c r="X5" s="63">
        <v>10</v>
      </c>
      <c r="Y5" s="63">
        <v>12</v>
      </c>
      <c r="Z5" s="63">
        <v>12</v>
      </c>
      <c r="AA5" s="63">
        <v>12</v>
      </c>
      <c r="AB5" s="63">
        <v>10</v>
      </c>
      <c r="AC5" s="63">
        <v>10</v>
      </c>
      <c r="AD5" s="63">
        <v>10</v>
      </c>
      <c r="AE5" s="64">
        <v>5</v>
      </c>
      <c r="AF5" s="63">
        <v>12</v>
      </c>
      <c r="AG5" s="63">
        <v>12</v>
      </c>
      <c r="AH5" s="63">
        <v>10</v>
      </c>
      <c r="AI5" s="63">
        <v>10</v>
      </c>
      <c r="AJ5" s="63">
        <v>10</v>
      </c>
      <c r="AK5" s="63">
        <v>10</v>
      </c>
      <c r="AL5" s="63">
        <v>12</v>
      </c>
      <c r="AM5" s="63">
        <v>10</v>
      </c>
      <c r="AN5" s="63">
        <v>10</v>
      </c>
      <c r="AO5" s="64">
        <v>6</v>
      </c>
      <c r="AP5" s="63">
        <v>12</v>
      </c>
      <c r="AQ5" s="63">
        <v>12</v>
      </c>
      <c r="AR5" s="63">
        <v>12</v>
      </c>
      <c r="AS5" s="63">
        <v>6</v>
      </c>
      <c r="AT5" s="63">
        <v>6</v>
      </c>
      <c r="AU5" s="63">
        <v>10</v>
      </c>
      <c r="AV5" s="109">
        <v>12</v>
      </c>
      <c r="AW5" s="65">
        <f t="shared" si="0"/>
        <v>381</v>
      </c>
      <c r="AX5" s="65">
        <f t="shared" si="1"/>
        <v>76</v>
      </c>
      <c r="AY5" s="95">
        <f t="shared" si="2"/>
        <v>457</v>
      </c>
      <c r="AZ5" s="137"/>
      <c r="BA5" s="25"/>
      <c r="BB5" s="74">
        <v>102.45</v>
      </c>
      <c r="BC5" s="75">
        <v>102.45</v>
      </c>
    </row>
    <row r="6" spans="1:55" ht="33" customHeight="1">
      <c r="A6" s="59" t="s">
        <v>5</v>
      </c>
      <c r="B6" s="61" t="s">
        <v>72</v>
      </c>
      <c r="C6" s="3" t="s">
        <v>73</v>
      </c>
      <c r="D6" s="43">
        <v>6</v>
      </c>
      <c r="E6" s="2">
        <v>12</v>
      </c>
      <c r="F6" s="2">
        <v>10</v>
      </c>
      <c r="G6" s="2">
        <v>10</v>
      </c>
      <c r="H6" s="2">
        <v>10</v>
      </c>
      <c r="I6" s="2">
        <v>10</v>
      </c>
      <c r="J6" s="2">
        <v>12</v>
      </c>
      <c r="K6" s="43">
        <v>5</v>
      </c>
      <c r="L6" s="2">
        <v>12</v>
      </c>
      <c r="M6" s="2">
        <v>10</v>
      </c>
      <c r="N6" s="2">
        <v>10</v>
      </c>
      <c r="O6" s="2">
        <v>10</v>
      </c>
      <c r="P6" s="2">
        <v>10</v>
      </c>
      <c r="Q6" s="2">
        <v>10</v>
      </c>
      <c r="R6" s="2">
        <v>12</v>
      </c>
      <c r="S6" s="2">
        <v>10</v>
      </c>
      <c r="T6" s="2">
        <v>10</v>
      </c>
      <c r="U6" s="2">
        <v>10</v>
      </c>
      <c r="V6" s="2">
        <v>10</v>
      </c>
      <c r="W6" s="2">
        <v>10</v>
      </c>
      <c r="X6" s="2">
        <v>10</v>
      </c>
      <c r="Y6" s="43">
        <v>6</v>
      </c>
      <c r="Z6" s="2">
        <v>12</v>
      </c>
      <c r="AA6" s="2">
        <v>12</v>
      </c>
      <c r="AB6" s="2">
        <v>10</v>
      </c>
      <c r="AC6" s="2">
        <v>10</v>
      </c>
      <c r="AD6" s="2">
        <v>10</v>
      </c>
      <c r="AE6" s="2">
        <v>10</v>
      </c>
      <c r="AF6" s="2">
        <v>12</v>
      </c>
      <c r="AG6" s="2">
        <v>12</v>
      </c>
      <c r="AH6" s="2">
        <v>10</v>
      </c>
      <c r="AI6" s="2">
        <v>10</v>
      </c>
      <c r="AJ6" s="2">
        <v>10</v>
      </c>
      <c r="AK6" s="2">
        <v>10</v>
      </c>
      <c r="AL6" s="2">
        <v>12</v>
      </c>
      <c r="AM6" s="2">
        <v>10</v>
      </c>
      <c r="AN6" s="2">
        <v>10</v>
      </c>
      <c r="AO6" s="43">
        <v>6</v>
      </c>
      <c r="AP6" s="43">
        <v>6</v>
      </c>
      <c r="AQ6" s="2">
        <v>12</v>
      </c>
      <c r="AR6" s="2">
        <v>12</v>
      </c>
      <c r="AS6" s="2">
        <v>6</v>
      </c>
      <c r="AT6" s="2">
        <v>6</v>
      </c>
      <c r="AU6" s="2">
        <v>10</v>
      </c>
      <c r="AV6" s="2">
        <v>12</v>
      </c>
      <c r="AW6" s="28">
        <f t="shared" si="0"/>
        <v>375</v>
      </c>
      <c r="AX6" s="28">
        <f t="shared" si="1"/>
        <v>70</v>
      </c>
      <c r="AY6" s="89">
        <f t="shared" si="2"/>
        <v>445</v>
      </c>
      <c r="AZ6" s="121"/>
      <c r="BA6" s="25"/>
      <c r="BB6" s="72">
        <v>101.1</v>
      </c>
      <c r="BC6" s="76">
        <v>101.1</v>
      </c>
    </row>
    <row r="7" spans="1:55" ht="36" customHeight="1">
      <c r="A7" s="59" t="s">
        <v>13</v>
      </c>
      <c r="B7" s="88"/>
      <c r="C7" s="3" t="s">
        <v>75</v>
      </c>
      <c r="D7" s="2">
        <v>12</v>
      </c>
      <c r="E7" s="43">
        <v>6</v>
      </c>
      <c r="F7" s="2">
        <v>10</v>
      </c>
      <c r="G7" s="2">
        <v>10</v>
      </c>
      <c r="H7" s="2">
        <v>10</v>
      </c>
      <c r="I7" s="2">
        <v>10</v>
      </c>
      <c r="J7" s="2">
        <v>12</v>
      </c>
      <c r="K7" s="2">
        <v>10</v>
      </c>
      <c r="L7" s="2">
        <v>12</v>
      </c>
      <c r="M7" s="2">
        <v>10</v>
      </c>
      <c r="N7" s="43">
        <v>5</v>
      </c>
      <c r="O7" s="2">
        <v>10</v>
      </c>
      <c r="P7" s="2">
        <v>10</v>
      </c>
      <c r="Q7" s="2">
        <v>10</v>
      </c>
      <c r="R7" s="2">
        <v>12</v>
      </c>
      <c r="S7" s="43">
        <v>5</v>
      </c>
      <c r="T7" s="2">
        <v>10</v>
      </c>
      <c r="U7" s="2">
        <v>10</v>
      </c>
      <c r="V7" s="2">
        <v>10</v>
      </c>
      <c r="W7" s="2">
        <v>10</v>
      </c>
      <c r="X7" s="2">
        <v>10</v>
      </c>
      <c r="Y7" s="2">
        <v>12</v>
      </c>
      <c r="Z7" s="2">
        <v>12</v>
      </c>
      <c r="AA7" s="2">
        <v>12</v>
      </c>
      <c r="AB7" s="2">
        <v>10</v>
      </c>
      <c r="AC7" s="2">
        <v>10</v>
      </c>
      <c r="AD7" s="2">
        <v>10</v>
      </c>
      <c r="AE7" s="43">
        <v>5</v>
      </c>
      <c r="AF7" s="2">
        <v>12</v>
      </c>
      <c r="AG7" s="2">
        <v>12</v>
      </c>
      <c r="AH7" s="2">
        <v>10</v>
      </c>
      <c r="AI7" s="2">
        <v>10</v>
      </c>
      <c r="AJ7" s="2">
        <v>10</v>
      </c>
      <c r="AK7" s="2">
        <v>10</v>
      </c>
      <c r="AL7" s="2">
        <v>12</v>
      </c>
      <c r="AM7" s="2">
        <v>10</v>
      </c>
      <c r="AN7" s="2">
        <v>10</v>
      </c>
      <c r="AO7" s="2">
        <v>12</v>
      </c>
      <c r="AP7" s="43">
        <v>6</v>
      </c>
      <c r="AQ7" s="2">
        <v>12</v>
      </c>
      <c r="AR7" s="2">
        <v>12</v>
      </c>
      <c r="AS7" s="43">
        <v>3</v>
      </c>
      <c r="AT7" s="2">
        <v>6</v>
      </c>
      <c r="AU7" s="2">
        <v>10</v>
      </c>
      <c r="AV7" s="2">
        <v>12</v>
      </c>
      <c r="AW7" s="28">
        <f aca="true" t="shared" si="3" ref="AW7:AW12">SUM(D7:AN7)</f>
        <v>371</v>
      </c>
      <c r="AX7" s="28">
        <f aca="true" t="shared" si="4" ref="AX7:AX12">SUM(AO7:AV7)</f>
        <v>73</v>
      </c>
      <c r="AY7" s="89">
        <f aca="true" t="shared" si="5" ref="AY7:AY12">SUM(D7:AV7)</f>
        <v>444</v>
      </c>
      <c r="AZ7" s="121"/>
      <c r="BA7" s="25"/>
      <c r="BB7" s="72">
        <v>99.75</v>
      </c>
      <c r="BC7" s="76">
        <v>99.75</v>
      </c>
    </row>
    <row r="8" spans="1:55" ht="29.25" customHeight="1">
      <c r="A8" s="60">
        <v>4</v>
      </c>
      <c r="B8" s="103" t="s">
        <v>83</v>
      </c>
      <c r="C8" s="4" t="s">
        <v>74</v>
      </c>
      <c r="D8" s="2">
        <v>12</v>
      </c>
      <c r="E8" s="43">
        <v>6</v>
      </c>
      <c r="F8" s="2">
        <v>10</v>
      </c>
      <c r="G8" s="2">
        <v>10</v>
      </c>
      <c r="H8" s="2">
        <v>10</v>
      </c>
      <c r="I8" s="2">
        <v>10</v>
      </c>
      <c r="J8" s="43">
        <v>6</v>
      </c>
      <c r="K8" s="43">
        <v>5</v>
      </c>
      <c r="L8" s="2">
        <v>12</v>
      </c>
      <c r="M8" s="2">
        <v>10</v>
      </c>
      <c r="N8" s="2">
        <v>10</v>
      </c>
      <c r="O8" s="2">
        <v>10</v>
      </c>
      <c r="P8" s="43">
        <v>5</v>
      </c>
      <c r="Q8" s="2">
        <v>10</v>
      </c>
      <c r="R8" s="2">
        <v>12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  <c r="X8" s="2">
        <v>10</v>
      </c>
      <c r="Y8" s="2">
        <v>12</v>
      </c>
      <c r="Z8" s="2">
        <v>12</v>
      </c>
      <c r="AA8" s="2">
        <v>12</v>
      </c>
      <c r="AB8" s="2">
        <v>10</v>
      </c>
      <c r="AC8" s="2">
        <v>10</v>
      </c>
      <c r="AD8" s="2">
        <v>10</v>
      </c>
      <c r="AE8" s="43">
        <v>5</v>
      </c>
      <c r="AF8" s="2">
        <v>12</v>
      </c>
      <c r="AG8" s="2">
        <v>12</v>
      </c>
      <c r="AH8" s="2">
        <v>10</v>
      </c>
      <c r="AI8" s="2">
        <v>10</v>
      </c>
      <c r="AJ8" s="2">
        <v>10</v>
      </c>
      <c r="AK8" s="2">
        <v>10</v>
      </c>
      <c r="AL8" s="2">
        <v>12</v>
      </c>
      <c r="AM8" s="2">
        <v>10</v>
      </c>
      <c r="AN8" s="2">
        <v>10</v>
      </c>
      <c r="AO8" s="43">
        <v>6</v>
      </c>
      <c r="AP8" s="2">
        <v>12</v>
      </c>
      <c r="AQ8" s="2">
        <v>12</v>
      </c>
      <c r="AR8" s="2">
        <v>12</v>
      </c>
      <c r="AS8" s="43">
        <v>3</v>
      </c>
      <c r="AT8" s="2">
        <v>6</v>
      </c>
      <c r="AU8" s="2">
        <v>10</v>
      </c>
      <c r="AV8" s="140">
        <v>15</v>
      </c>
      <c r="AW8" s="28">
        <f>SUM(D8:AN8)</f>
        <v>365</v>
      </c>
      <c r="AX8" s="28">
        <f>SUM(AO8:AV8)</f>
        <v>76</v>
      </c>
      <c r="AY8" s="89">
        <f>SUM(D8:AV8)</f>
        <v>441</v>
      </c>
      <c r="AZ8" s="123">
        <v>0.125</v>
      </c>
      <c r="BA8" s="25"/>
      <c r="BB8" s="72">
        <v>98.4</v>
      </c>
      <c r="BC8" s="76">
        <v>98.4</v>
      </c>
    </row>
    <row r="9" spans="1:55" ht="37.5" customHeight="1">
      <c r="A9" s="87">
        <v>5</v>
      </c>
      <c r="B9" s="62" t="s">
        <v>77</v>
      </c>
      <c r="C9" s="4" t="s">
        <v>78</v>
      </c>
      <c r="D9" s="2">
        <v>12</v>
      </c>
      <c r="E9" s="43">
        <v>6</v>
      </c>
      <c r="F9" s="2">
        <v>10</v>
      </c>
      <c r="G9" s="2">
        <v>10</v>
      </c>
      <c r="H9" s="2">
        <v>10</v>
      </c>
      <c r="I9" s="2">
        <v>10</v>
      </c>
      <c r="J9" s="2">
        <v>12</v>
      </c>
      <c r="K9" s="2">
        <v>10</v>
      </c>
      <c r="L9" s="2">
        <v>12</v>
      </c>
      <c r="M9" s="2">
        <v>10</v>
      </c>
      <c r="N9" s="43">
        <v>5</v>
      </c>
      <c r="O9" s="2">
        <v>10</v>
      </c>
      <c r="P9" s="2">
        <v>10</v>
      </c>
      <c r="Q9" s="2">
        <v>10</v>
      </c>
      <c r="R9" s="2">
        <v>12</v>
      </c>
      <c r="S9" s="2">
        <v>10</v>
      </c>
      <c r="T9" s="2">
        <v>10</v>
      </c>
      <c r="U9" s="2">
        <v>10</v>
      </c>
      <c r="V9" s="2">
        <v>10</v>
      </c>
      <c r="W9" s="2">
        <v>10</v>
      </c>
      <c r="X9" s="2">
        <v>10</v>
      </c>
      <c r="Y9" s="2">
        <v>12</v>
      </c>
      <c r="Z9" s="2">
        <v>12</v>
      </c>
      <c r="AA9" s="2">
        <v>12</v>
      </c>
      <c r="AB9" s="2">
        <v>10</v>
      </c>
      <c r="AC9" s="2">
        <v>10</v>
      </c>
      <c r="AD9" s="2">
        <v>10</v>
      </c>
      <c r="AE9" s="43">
        <v>5</v>
      </c>
      <c r="AF9" s="43">
        <v>6</v>
      </c>
      <c r="AG9" s="2">
        <v>12</v>
      </c>
      <c r="AH9" s="2">
        <v>10</v>
      </c>
      <c r="AI9" s="2">
        <v>10</v>
      </c>
      <c r="AJ9" s="2">
        <v>10</v>
      </c>
      <c r="AK9" s="2">
        <v>10</v>
      </c>
      <c r="AL9" s="2">
        <v>12</v>
      </c>
      <c r="AM9" s="2">
        <v>10</v>
      </c>
      <c r="AN9" s="43">
        <v>5</v>
      </c>
      <c r="AO9" s="43">
        <v>6</v>
      </c>
      <c r="AP9" s="2">
        <v>12</v>
      </c>
      <c r="AQ9" s="2">
        <v>12</v>
      </c>
      <c r="AR9" s="2">
        <v>12</v>
      </c>
      <c r="AS9" s="2">
        <v>6</v>
      </c>
      <c r="AT9" s="2">
        <v>6</v>
      </c>
      <c r="AU9" s="2">
        <v>10</v>
      </c>
      <c r="AV9" s="2">
        <v>12</v>
      </c>
      <c r="AW9" s="28">
        <f>SUM(D9:AN9)</f>
        <v>365</v>
      </c>
      <c r="AX9" s="28">
        <f>SUM(AO9:AV9)</f>
        <v>76</v>
      </c>
      <c r="AY9" s="89">
        <f>SUM(D9:AV9)</f>
        <v>441</v>
      </c>
      <c r="AZ9" s="123">
        <v>0.12777777777777777</v>
      </c>
      <c r="BA9" s="25"/>
      <c r="BB9" s="72">
        <v>97.05</v>
      </c>
      <c r="BC9" s="76">
        <v>97.05</v>
      </c>
    </row>
    <row r="10" spans="1:55" ht="31.5" customHeight="1">
      <c r="A10" s="60">
        <v>6</v>
      </c>
      <c r="B10" s="62" t="s">
        <v>79</v>
      </c>
      <c r="C10" s="4" t="s">
        <v>80</v>
      </c>
      <c r="D10" s="2">
        <v>12</v>
      </c>
      <c r="E10" s="2">
        <v>12</v>
      </c>
      <c r="F10" s="2">
        <v>10</v>
      </c>
      <c r="G10" s="2">
        <v>10</v>
      </c>
      <c r="H10" s="2">
        <v>10</v>
      </c>
      <c r="I10" s="2">
        <v>10</v>
      </c>
      <c r="J10" s="43">
        <v>6</v>
      </c>
      <c r="K10" s="2">
        <v>10</v>
      </c>
      <c r="L10" s="43">
        <v>6</v>
      </c>
      <c r="M10" s="2">
        <v>10</v>
      </c>
      <c r="N10" s="2">
        <v>10</v>
      </c>
      <c r="O10" s="2">
        <v>10</v>
      </c>
      <c r="P10" s="43">
        <v>5</v>
      </c>
      <c r="Q10" s="2">
        <v>10</v>
      </c>
      <c r="R10" s="2">
        <v>12</v>
      </c>
      <c r="S10" s="2">
        <v>10</v>
      </c>
      <c r="T10" s="2">
        <v>10</v>
      </c>
      <c r="U10" s="2">
        <v>10</v>
      </c>
      <c r="V10" s="2">
        <v>10</v>
      </c>
      <c r="W10" s="2">
        <v>10</v>
      </c>
      <c r="X10" s="2">
        <v>10</v>
      </c>
      <c r="Y10" s="43">
        <v>6</v>
      </c>
      <c r="Z10" s="2">
        <v>12</v>
      </c>
      <c r="AA10" s="43">
        <v>6</v>
      </c>
      <c r="AB10" s="2">
        <v>10</v>
      </c>
      <c r="AC10" s="2">
        <v>10</v>
      </c>
      <c r="AD10" s="43">
        <v>5</v>
      </c>
      <c r="AE10" s="2">
        <v>10</v>
      </c>
      <c r="AF10" s="2">
        <v>12</v>
      </c>
      <c r="AG10" s="2">
        <v>12</v>
      </c>
      <c r="AH10" s="2">
        <v>10</v>
      </c>
      <c r="AI10" s="2">
        <v>10</v>
      </c>
      <c r="AJ10" s="2">
        <v>10</v>
      </c>
      <c r="AK10" s="2">
        <v>10</v>
      </c>
      <c r="AL10" s="2">
        <v>12</v>
      </c>
      <c r="AM10" s="2">
        <v>10</v>
      </c>
      <c r="AN10" s="2">
        <v>10</v>
      </c>
      <c r="AO10" s="2">
        <v>12</v>
      </c>
      <c r="AP10" s="2">
        <v>12</v>
      </c>
      <c r="AQ10" s="2">
        <v>12</v>
      </c>
      <c r="AR10" s="2">
        <v>12</v>
      </c>
      <c r="AS10" s="43">
        <v>3</v>
      </c>
      <c r="AT10" s="2">
        <v>6</v>
      </c>
      <c r="AU10" s="2">
        <v>10</v>
      </c>
      <c r="AV10" s="2">
        <v>12</v>
      </c>
      <c r="AW10" s="28">
        <f t="shared" si="3"/>
        <v>358</v>
      </c>
      <c r="AX10" s="28">
        <f t="shared" si="4"/>
        <v>79</v>
      </c>
      <c r="AY10" s="89">
        <f t="shared" si="5"/>
        <v>437</v>
      </c>
      <c r="AZ10" s="123">
        <v>0.13055555555555556</v>
      </c>
      <c r="BA10" s="25"/>
      <c r="BB10" s="72">
        <v>95.7</v>
      </c>
      <c r="BC10" s="76">
        <v>95.7</v>
      </c>
    </row>
    <row r="11" spans="1:55" ht="23.25" customHeight="1">
      <c r="A11" s="60">
        <v>7</v>
      </c>
      <c r="B11" s="62"/>
      <c r="C11" s="4" t="s">
        <v>76</v>
      </c>
      <c r="D11" s="43">
        <v>6</v>
      </c>
      <c r="E11" s="2">
        <v>12</v>
      </c>
      <c r="F11" s="2">
        <v>10</v>
      </c>
      <c r="G11" s="43">
        <v>5</v>
      </c>
      <c r="H11" s="2">
        <v>10</v>
      </c>
      <c r="I11" s="2">
        <v>10</v>
      </c>
      <c r="J11" s="2">
        <v>12</v>
      </c>
      <c r="K11" s="2">
        <v>10</v>
      </c>
      <c r="L11" s="2">
        <v>12</v>
      </c>
      <c r="M11" s="2">
        <v>10</v>
      </c>
      <c r="N11" s="43">
        <v>5</v>
      </c>
      <c r="O11" s="2">
        <v>10</v>
      </c>
      <c r="P11" s="2">
        <v>10</v>
      </c>
      <c r="Q11" s="2">
        <v>10</v>
      </c>
      <c r="R11" s="2">
        <v>12</v>
      </c>
      <c r="S11" s="43">
        <v>5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2">
        <v>12</v>
      </c>
      <c r="Z11" s="2">
        <v>12</v>
      </c>
      <c r="AA11" s="2">
        <v>12</v>
      </c>
      <c r="AB11" s="2">
        <v>10</v>
      </c>
      <c r="AC11" s="43">
        <v>5</v>
      </c>
      <c r="AD11" s="2">
        <v>10</v>
      </c>
      <c r="AE11" s="2">
        <v>10</v>
      </c>
      <c r="AF11" s="2">
        <v>12</v>
      </c>
      <c r="AG11" s="2">
        <v>12</v>
      </c>
      <c r="AH11" s="43">
        <v>5</v>
      </c>
      <c r="AI11" s="2">
        <v>10</v>
      </c>
      <c r="AJ11" s="2">
        <v>10</v>
      </c>
      <c r="AK11" s="2">
        <v>10</v>
      </c>
      <c r="AL11" s="2">
        <v>12</v>
      </c>
      <c r="AM11" s="2">
        <v>10</v>
      </c>
      <c r="AN11" s="2">
        <v>10</v>
      </c>
      <c r="AO11" s="43">
        <v>6</v>
      </c>
      <c r="AP11" s="2">
        <v>12</v>
      </c>
      <c r="AQ11" s="2">
        <v>12</v>
      </c>
      <c r="AR11" s="2">
        <v>12</v>
      </c>
      <c r="AS11" s="2">
        <v>6</v>
      </c>
      <c r="AT11" s="2">
        <v>6</v>
      </c>
      <c r="AU11" s="2">
        <v>10</v>
      </c>
      <c r="AV11" s="2">
        <v>12</v>
      </c>
      <c r="AW11" s="28">
        <f t="shared" si="3"/>
        <v>361</v>
      </c>
      <c r="AX11" s="28">
        <f t="shared" si="4"/>
        <v>76</v>
      </c>
      <c r="AY11" s="89">
        <f t="shared" si="5"/>
        <v>437</v>
      </c>
      <c r="AZ11" s="123">
        <v>0.15</v>
      </c>
      <c r="BA11" s="25"/>
      <c r="BB11" s="72">
        <v>94.35</v>
      </c>
      <c r="BC11" s="76">
        <v>94.35</v>
      </c>
    </row>
    <row r="12" spans="1:55" ht="38.25" customHeight="1">
      <c r="A12" s="100">
        <v>8</v>
      </c>
      <c r="B12" s="62" t="s">
        <v>87</v>
      </c>
      <c r="C12" s="4" t="s">
        <v>88</v>
      </c>
      <c r="D12" s="2">
        <v>12</v>
      </c>
      <c r="E12" s="43">
        <v>6</v>
      </c>
      <c r="F12" s="2">
        <v>10</v>
      </c>
      <c r="G12" s="2">
        <v>10</v>
      </c>
      <c r="H12" s="2">
        <v>10</v>
      </c>
      <c r="I12" s="2">
        <v>10</v>
      </c>
      <c r="J12" s="43">
        <v>6</v>
      </c>
      <c r="K12" s="2">
        <v>10</v>
      </c>
      <c r="L12" s="2">
        <v>12</v>
      </c>
      <c r="M12" s="2">
        <v>10</v>
      </c>
      <c r="N12" s="43">
        <v>5</v>
      </c>
      <c r="O12" s="2">
        <v>10</v>
      </c>
      <c r="P12" s="2">
        <v>10</v>
      </c>
      <c r="Q12" s="2">
        <v>10</v>
      </c>
      <c r="R12" s="2">
        <v>12</v>
      </c>
      <c r="S12" s="43">
        <v>5</v>
      </c>
      <c r="T12" s="2">
        <v>10</v>
      </c>
      <c r="U12" s="2">
        <v>10</v>
      </c>
      <c r="V12" s="2">
        <v>10</v>
      </c>
      <c r="W12" s="2">
        <v>10</v>
      </c>
      <c r="X12" s="63">
        <v>10</v>
      </c>
      <c r="Y12" s="43">
        <v>6</v>
      </c>
      <c r="Z12" s="2">
        <v>12</v>
      </c>
      <c r="AA12" s="2">
        <v>12</v>
      </c>
      <c r="AB12" s="2">
        <v>10</v>
      </c>
      <c r="AC12" s="2">
        <v>10</v>
      </c>
      <c r="AD12" s="2">
        <v>10</v>
      </c>
      <c r="AE12" s="43">
        <v>5</v>
      </c>
      <c r="AF12" s="43">
        <v>6</v>
      </c>
      <c r="AG12" s="2">
        <v>12</v>
      </c>
      <c r="AH12" s="2">
        <v>10</v>
      </c>
      <c r="AI12" s="2">
        <v>10</v>
      </c>
      <c r="AJ12" s="2">
        <v>10</v>
      </c>
      <c r="AK12" s="2">
        <v>10</v>
      </c>
      <c r="AL12" s="2">
        <v>12</v>
      </c>
      <c r="AM12" s="2">
        <v>10</v>
      </c>
      <c r="AN12" s="2">
        <v>10</v>
      </c>
      <c r="AO12" s="2">
        <v>12</v>
      </c>
      <c r="AP12" s="2">
        <v>12</v>
      </c>
      <c r="AQ12" s="2">
        <v>12</v>
      </c>
      <c r="AR12" s="2">
        <v>12</v>
      </c>
      <c r="AS12" s="43">
        <v>3</v>
      </c>
      <c r="AT12" s="2">
        <v>6</v>
      </c>
      <c r="AU12" s="2">
        <v>10</v>
      </c>
      <c r="AV12" s="2">
        <v>12</v>
      </c>
      <c r="AW12" s="28">
        <f t="shared" si="3"/>
        <v>353</v>
      </c>
      <c r="AX12" s="28">
        <f t="shared" si="4"/>
        <v>79</v>
      </c>
      <c r="AY12" s="89">
        <f t="shared" si="5"/>
        <v>432</v>
      </c>
      <c r="AZ12" s="121"/>
      <c r="BA12" s="25"/>
      <c r="BB12" s="72"/>
      <c r="BC12" s="76"/>
    </row>
    <row r="13" spans="1:55" ht="25.5" customHeight="1">
      <c r="A13" s="71">
        <v>9</v>
      </c>
      <c r="B13" s="62"/>
      <c r="C13" s="4" t="s">
        <v>81</v>
      </c>
      <c r="D13" s="43">
        <v>6</v>
      </c>
      <c r="E13" s="54">
        <v>0</v>
      </c>
      <c r="F13" s="2">
        <v>10</v>
      </c>
      <c r="G13" s="43">
        <v>5</v>
      </c>
      <c r="H13" s="2">
        <v>10</v>
      </c>
      <c r="I13" s="2">
        <v>10</v>
      </c>
      <c r="J13" s="43">
        <v>6</v>
      </c>
      <c r="K13" s="43">
        <v>5</v>
      </c>
      <c r="L13" s="43">
        <v>6</v>
      </c>
      <c r="M13" s="2">
        <v>10</v>
      </c>
      <c r="N13" s="2">
        <v>10</v>
      </c>
      <c r="O13" s="2">
        <v>10</v>
      </c>
      <c r="P13" s="2">
        <v>10</v>
      </c>
      <c r="Q13" s="2">
        <v>10</v>
      </c>
      <c r="R13" s="2">
        <v>12</v>
      </c>
      <c r="S13" s="2">
        <v>10</v>
      </c>
      <c r="T13" s="2">
        <v>10</v>
      </c>
      <c r="U13" s="2">
        <v>10</v>
      </c>
      <c r="V13" s="2">
        <v>10</v>
      </c>
      <c r="W13" s="2">
        <v>10</v>
      </c>
      <c r="X13" s="2">
        <v>10</v>
      </c>
      <c r="Y13" s="43">
        <v>6</v>
      </c>
      <c r="Z13" s="43">
        <v>6</v>
      </c>
      <c r="AA13" s="2">
        <v>12</v>
      </c>
      <c r="AB13" s="2">
        <v>10</v>
      </c>
      <c r="AC13" s="2">
        <v>10</v>
      </c>
      <c r="AD13" s="43">
        <v>5</v>
      </c>
      <c r="AE13" s="2">
        <v>10</v>
      </c>
      <c r="AF13" s="43">
        <v>6</v>
      </c>
      <c r="AG13" s="2">
        <v>12</v>
      </c>
      <c r="AH13" s="2">
        <v>10</v>
      </c>
      <c r="AI13" s="2">
        <v>10</v>
      </c>
      <c r="AJ13" s="2">
        <v>10</v>
      </c>
      <c r="AK13" s="2">
        <v>10</v>
      </c>
      <c r="AL13" s="43">
        <v>6</v>
      </c>
      <c r="AM13" s="2">
        <v>10</v>
      </c>
      <c r="AN13" s="2">
        <v>10</v>
      </c>
      <c r="AO13" s="2">
        <v>12</v>
      </c>
      <c r="AP13" s="2">
        <v>12</v>
      </c>
      <c r="AQ13" s="2">
        <v>12</v>
      </c>
      <c r="AR13" s="54">
        <v>0</v>
      </c>
      <c r="AS13" s="43">
        <v>3</v>
      </c>
      <c r="AT13" s="2">
        <v>6</v>
      </c>
      <c r="AU13" s="2">
        <v>10</v>
      </c>
      <c r="AV13" s="2">
        <v>12</v>
      </c>
      <c r="AW13" s="28">
        <f t="shared" si="0"/>
        <v>323</v>
      </c>
      <c r="AX13" s="28">
        <f t="shared" si="1"/>
        <v>67</v>
      </c>
      <c r="AY13" s="89">
        <f t="shared" si="2"/>
        <v>390</v>
      </c>
      <c r="AZ13" s="121"/>
      <c r="BA13" s="25"/>
      <c r="BB13" s="72">
        <v>93</v>
      </c>
      <c r="BC13" s="76">
        <v>93</v>
      </c>
    </row>
    <row r="14" spans="1:55" s="1" customFormat="1" ht="24.75" customHeight="1" thickBot="1">
      <c r="A14" s="70">
        <v>10</v>
      </c>
      <c r="B14" s="85"/>
      <c r="C14" s="51" t="s">
        <v>82</v>
      </c>
      <c r="D14" s="52">
        <v>12</v>
      </c>
      <c r="E14" s="52">
        <v>12</v>
      </c>
      <c r="F14" s="52">
        <v>10</v>
      </c>
      <c r="G14" s="52">
        <v>10</v>
      </c>
      <c r="H14" s="52">
        <v>10</v>
      </c>
      <c r="I14" s="52">
        <v>10</v>
      </c>
      <c r="J14" s="55">
        <v>6</v>
      </c>
      <c r="K14" s="55">
        <v>5</v>
      </c>
      <c r="L14" s="55">
        <v>6</v>
      </c>
      <c r="M14" s="52">
        <v>10</v>
      </c>
      <c r="N14" s="52">
        <v>10</v>
      </c>
      <c r="O14" s="52">
        <v>10</v>
      </c>
      <c r="P14" s="52">
        <v>10</v>
      </c>
      <c r="Q14" s="52">
        <v>10</v>
      </c>
      <c r="R14" s="117">
        <v>12</v>
      </c>
      <c r="S14" s="52">
        <v>10</v>
      </c>
      <c r="T14" s="52">
        <v>10</v>
      </c>
      <c r="U14" s="52">
        <v>10</v>
      </c>
      <c r="V14" s="52">
        <v>10</v>
      </c>
      <c r="W14" s="52">
        <v>10</v>
      </c>
      <c r="X14" s="52">
        <v>10</v>
      </c>
      <c r="Y14" s="52">
        <v>12</v>
      </c>
      <c r="Z14" s="55">
        <v>6</v>
      </c>
      <c r="AA14" s="55">
        <v>6</v>
      </c>
      <c r="AB14" s="56">
        <v>0</v>
      </c>
      <c r="AC14" s="56">
        <v>0</v>
      </c>
      <c r="AD14" s="52">
        <v>10</v>
      </c>
      <c r="AE14" s="56">
        <v>0</v>
      </c>
      <c r="AF14" s="56">
        <v>0</v>
      </c>
      <c r="AG14" s="52">
        <v>12</v>
      </c>
      <c r="AH14" s="52">
        <v>10</v>
      </c>
      <c r="AI14" s="56">
        <v>0</v>
      </c>
      <c r="AJ14" s="56">
        <v>0</v>
      </c>
      <c r="AK14" s="52">
        <v>10</v>
      </c>
      <c r="AL14" s="56">
        <v>0</v>
      </c>
      <c r="AM14" s="56">
        <v>0</v>
      </c>
      <c r="AN14" s="56">
        <v>0</v>
      </c>
      <c r="AO14" s="52">
        <v>12</v>
      </c>
      <c r="AP14" s="52">
        <v>12</v>
      </c>
      <c r="AQ14" s="52">
        <v>12</v>
      </c>
      <c r="AR14" s="52">
        <v>12</v>
      </c>
      <c r="AS14" s="55">
        <v>3</v>
      </c>
      <c r="AT14" s="52">
        <v>6</v>
      </c>
      <c r="AU14" s="56">
        <v>0</v>
      </c>
      <c r="AV14" s="56">
        <v>0</v>
      </c>
      <c r="AW14" s="47">
        <f t="shared" si="0"/>
        <v>269</v>
      </c>
      <c r="AX14" s="47">
        <f t="shared" si="1"/>
        <v>57</v>
      </c>
      <c r="AY14" s="90">
        <f t="shared" si="2"/>
        <v>326</v>
      </c>
      <c r="AZ14" s="122"/>
      <c r="BB14" s="79"/>
      <c r="BC14" s="80"/>
    </row>
    <row r="15" spans="1:52" s="1" customFormat="1" ht="13.5">
      <c r="A15" s="21"/>
      <c r="B15" s="21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2"/>
      <c r="AX15" s="22"/>
      <c r="AY15" s="22"/>
      <c r="AZ15" s="22"/>
    </row>
    <row r="16" s="1" customFormat="1" ht="18" customHeight="1">
      <c r="A16" s="21"/>
    </row>
    <row r="17" spans="1:52" s="1" customFormat="1" ht="13.5">
      <c r="A17" s="21"/>
      <c r="B17" s="136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2"/>
      <c r="AX17" s="22"/>
      <c r="AY17" s="22"/>
      <c r="AZ17" s="22"/>
    </row>
  </sheetData>
  <sheetProtection/>
  <mergeCells count="5">
    <mergeCell ref="AW1:AW2"/>
    <mergeCell ref="AY1:AY2"/>
    <mergeCell ref="BB1:BB3"/>
    <mergeCell ref="BC1:BC3"/>
    <mergeCell ref="AZ1:AZ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Roman,Félkövér"&amp;18Gémes Tavaszváró Kupa 2024
középfokú B kategória&amp;16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17"/>
  <sheetViews>
    <sheetView zoomScale="40" zoomScaleNormal="40" zoomScalePageLayoutView="80" workbookViewId="0" topLeftCell="A1">
      <selection activeCell="BN7" sqref="BN7:BN8"/>
    </sheetView>
  </sheetViews>
  <sheetFormatPr defaultColWidth="9.140625" defaultRowHeight="12.75"/>
  <cols>
    <col min="1" max="1" width="10.28125" style="0" customWidth="1"/>
    <col min="2" max="2" width="28.421875" style="0" customWidth="1"/>
    <col min="3" max="3" width="28.7109375" style="0" bestFit="1" customWidth="1"/>
    <col min="4" max="5" width="3.8515625" style="0" bestFit="1" customWidth="1"/>
    <col min="6" max="6" width="4.28125" style="0" bestFit="1" customWidth="1"/>
    <col min="7" max="7" width="4.57421875" style="0" bestFit="1" customWidth="1"/>
    <col min="8" max="8" width="4.140625" style="0" bestFit="1" customWidth="1"/>
    <col min="9" max="9" width="5.00390625" style="0" bestFit="1" customWidth="1"/>
    <col min="10" max="10" width="4.140625" style="0" bestFit="1" customWidth="1"/>
    <col min="11" max="11" width="4.421875" style="0" customWidth="1"/>
    <col min="12" max="12" width="4.28125" style="0" customWidth="1"/>
    <col min="13" max="13" width="4.7109375" style="0" bestFit="1" customWidth="1"/>
    <col min="14" max="14" width="4.57421875" style="0" customWidth="1"/>
    <col min="15" max="15" width="4.00390625" style="0" customWidth="1"/>
    <col min="16" max="16" width="5.00390625" style="0" bestFit="1" customWidth="1"/>
    <col min="17" max="18" width="4.28125" style="0" bestFit="1" customWidth="1"/>
    <col min="19" max="19" width="4.57421875" style="0" bestFit="1" customWidth="1"/>
    <col min="20" max="20" width="4.28125" style="0" bestFit="1" customWidth="1"/>
    <col min="21" max="21" width="4.7109375" style="0" customWidth="1"/>
    <col min="22" max="23" width="4.28125" style="0" bestFit="1" customWidth="1"/>
    <col min="24" max="24" width="4.28125" style="0" customWidth="1"/>
    <col min="25" max="25" width="3.7109375" style="0" customWidth="1"/>
    <col min="26" max="28" width="4.28125" style="0" bestFit="1" customWidth="1"/>
    <col min="29" max="29" width="3.7109375" style="0" customWidth="1"/>
    <col min="30" max="31" width="4.28125" style="0" bestFit="1" customWidth="1"/>
    <col min="32" max="32" width="4.57421875" style="0" customWidth="1"/>
    <col min="33" max="33" width="4.7109375" style="0" bestFit="1" customWidth="1"/>
    <col min="34" max="35" width="4.00390625" style="0" bestFit="1" customWidth="1"/>
    <col min="36" max="36" width="3.57421875" style="0" customWidth="1"/>
    <col min="37" max="37" width="3.7109375" style="0" customWidth="1"/>
    <col min="38" max="40" width="3.57421875" style="0" customWidth="1"/>
    <col min="41" max="41" width="5.00390625" style="0" customWidth="1"/>
    <col min="42" max="42" width="5.57421875" style="0" customWidth="1"/>
    <col min="43" max="43" width="5.7109375" style="0" customWidth="1"/>
    <col min="44" max="44" width="9.57421875" style="0" customWidth="1"/>
    <col min="45" max="45" width="5.7109375" style="0" customWidth="1"/>
    <col min="46" max="46" width="5.00390625" style="0" customWidth="1"/>
    <col min="47" max="47" width="4.8515625" style="0" customWidth="1"/>
    <col min="48" max="48" width="5.28125" style="0" customWidth="1"/>
    <col min="49" max="49" width="6.8515625" style="0" customWidth="1"/>
    <col min="50" max="50" width="6.28125" style="0" customWidth="1"/>
    <col min="51" max="52" width="6.57421875" style="0" customWidth="1"/>
    <col min="53" max="53" width="4.421875" style="0" customWidth="1"/>
    <col min="54" max="54" width="10.421875" style="0" customWidth="1"/>
    <col min="55" max="55" width="11.7109375" style="0" customWidth="1"/>
  </cols>
  <sheetData>
    <row r="1" spans="1:55" ht="39" customHeight="1" thickBot="1">
      <c r="A1" s="8" t="s">
        <v>0</v>
      </c>
      <c r="B1" s="57" t="s">
        <v>47</v>
      </c>
      <c r="C1" s="9" t="s">
        <v>22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>
        <v>6</v>
      </c>
      <c r="J1" s="9">
        <v>7</v>
      </c>
      <c r="K1" s="9">
        <v>8</v>
      </c>
      <c r="L1" s="9">
        <v>9</v>
      </c>
      <c r="M1" s="9">
        <v>10</v>
      </c>
      <c r="N1" s="9">
        <v>11</v>
      </c>
      <c r="O1" s="9">
        <v>12</v>
      </c>
      <c r="P1" s="9">
        <v>13</v>
      </c>
      <c r="Q1" s="9">
        <v>14</v>
      </c>
      <c r="R1" s="9">
        <v>15</v>
      </c>
      <c r="S1" s="9">
        <v>16</v>
      </c>
      <c r="T1" s="9">
        <v>17</v>
      </c>
      <c r="U1" s="9">
        <v>18</v>
      </c>
      <c r="V1" s="9">
        <v>19</v>
      </c>
      <c r="W1" s="9">
        <v>20</v>
      </c>
      <c r="X1" s="9">
        <v>21</v>
      </c>
      <c r="Y1" s="9">
        <v>22</v>
      </c>
      <c r="Z1" s="9">
        <v>23</v>
      </c>
      <c r="AA1" s="9">
        <v>24</v>
      </c>
      <c r="AB1" s="9">
        <v>25</v>
      </c>
      <c r="AC1" s="9">
        <v>26</v>
      </c>
      <c r="AD1" s="11">
        <v>27</v>
      </c>
      <c r="AE1" s="9">
        <v>28</v>
      </c>
      <c r="AF1" s="9">
        <v>29</v>
      </c>
      <c r="AG1" s="9">
        <v>30</v>
      </c>
      <c r="AH1" s="9">
        <v>31</v>
      </c>
      <c r="AI1" s="9">
        <v>32</v>
      </c>
      <c r="AJ1" s="12">
        <v>33</v>
      </c>
      <c r="AK1" s="12">
        <v>34</v>
      </c>
      <c r="AL1" s="12">
        <v>35</v>
      </c>
      <c r="AM1" s="12">
        <v>36</v>
      </c>
      <c r="AN1" s="12">
        <v>37</v>
      </c>
      <c r="AO1" s="12" t="s">
        <v>7</v>
      </c>
      <c r="AP1" s="12" t="s">
        <v>3</v>
      </c>
      <c r="AQ1" s="12" t="s">
        <v>4</v>
      </c>
      <c r="AR1" s="13" t="s">
        <v>6</v>
      </c>
      <c r="AS1" s="37" t="s">
        <v>30</v>
      </c>
      <c r="AT1" s="37" t="s">
        <v>31</v>
      </c>
      <c r="AU1" s="37" t="s">
        <v>15</v>
      </c>
      <c r="AV1" s="37" t="s">
        <v>20</v>
      </c>
      <c r="AW1" s="142" t="s">
        <v>8</v>
      </c>
      <c r="AX1" s="10"/>
      <c r="AY1" s="154" t="s">
        <v>1</v>
      </c>
      <c r="AZ1" s="158" t="s">
        <v>86</v>
      </c>
      <c r="BB1" s="146" t="s">
        <v>66</v>
      </c>
      <c r="BC1" s="149" t="s">
        <v>67</v>
      </c>
    </row>
    <row r="2" spans="1:55" ht="78" customHeight="1" thickBot="1">
      <c r="A2" s="14"/>
      <c r="B2" s="58"/>
      <c r="C2" s="15"/>
      <c r="D2" s="16" t="s">
        <v>23</v>
      </c>
      <c r="E2" s="16" t="s">
        <v>24</v>
      </c>
      <c r="F2" s="16" t="s">
        <v>11</v>
      </c>
      <c r="G2" s="16" t="s">
        <v>23</v>
      </c>
      <c r="H2" s="16" t="s">
        <v>11</v>
      </c>
      <c r="I2" s="16" t="s">
        <v>9</v>
      </c>
      <c r="J2" s="16" t="s">
        <v>11</v>
      </c>
      <c r="K2" s="16" t="s">
        <v>16</v>
      </c>
      <c r="L2" s="16" t="s">
        <v>25</v>
      </c>
      <c r="M2" s="16" t="s">
        <v>11</v>
      </c>
      <c r="N2" s="16" t="s">
        <v>23</v>
      </c>
      <c r="O2" s="16" t="s">
        <v>19</v>
      </c>
      <c r="P2" s="16" t="s">
        <v>11</v>
      </c>
      <c r="Q2" s="16" t="s">
        <v>11</v>
      </c>
      <c r="R2" s="16" t="s">
        <v>11</v>
      </c>
      <c r="S2" s="16" t="s">
        <v>16</v>
      </c>
      <c r="T2" s="16" t="s">
        <v>11</v>
      </c>
      <c r="U2" s="16" t="s">
        <v>24</v>
      </c>
      <c r="V2" s="16" t="s">
        <v>11</v>
      </c>
      <c r="W2" s="16" t="s">
        <v>19</v>
      </c>
      <c r="X2" s="16" t="s">
        <v>11</v>
      </c>
      <c r="Y2" s="16" t="s">
        <v>26</v>
      </c>
      <c r="Z2" s="16" t="s">
        <v>23</v>
      </c>
      <c r="AA2" s="16" t="s">
        <v>23</v>
      </c>
      <c r="AB2" s="16" t="s">
        <v>18</v>
      </c>
      <c r="AC2" s="16" t="s">
        <v>27</v>
      </c>
      <c r="AD2" s="16" t="s">
        <v>16</v>
      </c>
      <c r="AE2" s="16" t="s">
        <v>23</v>
      </c>
      <c r="AF2" s="16" t="s">
        <v>16</v>
      </c>
      <c r="AG2" s="16" t="s">
        <v>10</v>
      </c>
      <c r="AH2" s="16" t="s">
        <v>16</v>
      </c>
      <c r="AI2" s="16" t="s">
        <v>9</v>
      </c>
      <c r="AJ2" s="16" t="s">
        <v>16</v>
      </c>
      <c r="AK2" s="16" t="s">
        <v>28</v>
      </c>
      <c r="AL2" s="16" t="s">
        <v>11</v>
      </c>
      <c r="AM2" s="16" t="s">
        <v>9</v>
      </c>
      <c r="AN2" s="16" t="s">
        <v>29</v>
      </c>
      <c r="AO2" s="16" t="s">
        <v>32</v>
      </c>
      <c r="AP2" s="16" t="s">
        <v>25</v>
      </c>
      <c r="AQ2" s="16" t="s">
        <v>33</v>
      </c>
      <c r="AR2" s="16" t="s">
        <v>34</v>
      </c>
      <c r="AS2" s="16" t="s">
        <v>11</v>
      </c>
      <c r="AT2" s="17" t="s">
        <v>17</v>
      </c>
      <c r="AU2" s="17" t="s">
        <v>35</v>
      </c>
      <c r="AV2" s="26" t="s">
        <v>36</v>
      </c>
      <c r="AW2" s="143"/>
      <c r="AX2" s="32" t="s">
        <v>14</v>
      </c>
      <c r="AY2" s="155"/>
      <c r="AZ2" s="159"/>
      <c r="BB2" s="147"/>
      <c r="BC2" s="150"/>
    </row>
    <row r="3" spans="1:55" ht="33.75" customHeight="1" thickBot="1">
      <c r="A3" s="66"/>
      <c r="B3" s="6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91"/>
      <c r="AP3" s="91" t="s">
        <v>21</v>
      </c>
      <c r="AQ3" s="91"/>
      <c r="AR3" s="91" t="s">
        <v>51</v>
      </c>
      <c r="AS3" s="91"/>
      <c r="AT3" s="91"/>
      <c r="AU3" s="91"/>
      <c r="AV3" s="91" t="s">
        <v>104</v>
      </c>
      <c r="AW3" s="35"/>
      <c r="AX3" s="36"/>
      <c r="AY3" s="99"/>
      <c r="AZ3" s="44"/>
      <c r="BB3" s="148"/>
      <c r="BC3" s="151"/>
    </row>
    <row r="4" spans="1:55" ht="24" customHeight="1" thickBot="1">
      <c r="A4" s="82"/>
      <c r="B4" s="138"/>
      <c r="C4" s="39" t="s">
        <v>2</v>
      </c>
      <c r="D4" s="40">
        <v>12</v>
      </c>
      <c r="E4" s="40">
        <v>12</v>
      </c>
      <c r="F4" s="40">
        <v>10</v>
      </c>
      <c r="G4" s="40">
        <v>10</v>
      </c>
      <c r="H4" s="40">
        <v>10</v>
      </c>
      <c r="I4" s="40">
        <v>10</v>
      </c>
      <c r="J4" s="40">
        <v>12</v>
      </c>
      <c r="K4" s="40">
        <v>10</v>
      </c>
      <c r="L4" s="40">
        <v>12</v>
      </c>
      <c r="M4" s="40">
        <v>10</v>
      </c>
      <c r="N4" s="40">
        <v>10</v>
      </c>
      <c r="O4" s="40">
        <v>10</v>
      </c>
      <c r="P4" s="40">
        <v>10</v>
      </c>
      <c r="Q4" s="40">
        <v>10</v>
      </c>
      <c r="R4" s="40">
        <v>12</v>
      </c>
      <c r="S4" s="40">
        <v>10</v>
      </c>
      <c r="T4" s="40">
        <v>10</v>
      </c>
      <c r="U4" s="40">
        <v>10</v>
      </c>
      <c r="V4" s="40">
        <v>10</v>
      </c>
      <c r="W4" s="40">
        <v>10</v>
      </c>
      <c r="X4" s="40">
        <v>10</v>
      </c>
      <c r="Y4" s="40">
        <v>12</v>
      </c>
      <c r="Z4" s="40">
        <v>12</v>
      </c>
      <c r="AA4" s="40">
        <v>12</v>
      </c>
      <c r="AB4" s="40">
        <v>10</v>
      </c>
      <c r="AC4" s="40">
        <v>10</v>
      </c>
      <c r="AD4" s="40">
        <v>10</v>
      </c>
      <c r="AE4" s="40">
        <v>10</v>
      </c>
      <c r="AF4" s="40">
        <v>12</v>
      </c>
      <c r="AG4" s="40">
        <v>12</v>
      </c>
      <c r="AH4" s="40">
        <v>10</v>
      </c>
      <c r="AI4" s="40">
        <v>10</v>
      </c>
      <c r="AJ4" s="40">
        <v>10</v>
      </c>
      <c r="AK4" s="40">
        <v>10</v>
      </c>
      <c r="AL4" s="40">
        <v>12</v>
      </c>
      <c r="AM4" s="40">
        <v>10</v>
      </c>
      <c r="AN4" s="40">
        <v>10</v>
      </c>
      <c r="AO4" s="40">
        <v>12</v>
      </c>
      <c r="AP4" s="40">
        <v>12</v>
      </c>
      <c r="AQ4" s="40">
        <v>12</v>
      </c>
      <c r="AR4" s="40">
        <v>12</v>
      </c>
      <c r="AS4" s="40">
        <v>6</v>
      </c>
      <c r="AT4" s="40">
        <v>6</v>
      </c>
      <c r="AU4" s="40">
        <v>10</v>
      </c>
      <c r="AV4" s="40">
        <v>12</v>
      </c>
      <c r="AW4" s="96">
        <f aca="true" t="shared" si="0" ref="AW4:AW14">SUM(D4:AN4)</f>
        <v>392</v>
      </c>
      <c r="AX4" s="97">
        <f aca="true" t="shared" si="1" ref="AX4:AX14">SUM(AO4:AV4)</f>
        <v>82</v>
      </c>
      <c r="AY4" s="98">
        <f aca="true" t="shared" si="2" ref="AY4:AY14">SUM(D4:AV4)</f>
        <v>474</v>
      </c>
      <c r="AZ4" s="135"/>
      <c r="BB4" s="73"/>
      <c r="BC4" s="73"/>
    </row>
    <row r="5" spans="1:55" ht="34.5" customHeight="1">
      <c r="A5" s="124" t="s">
        <v>12</v>
      </c>
      <c r="B5" s="93" t="s">
        <v>46</v>
      </c>
      <c r="C5" s="93" t="s">
        <v>48</v>
      </c>
      <c r="D5" s="63">
        <v>12</v>
      </c>
      <c r="E5" s="63">
        <v>12</v>
      </c>
      <c r="F5" s="63">
        <v>10</v>
      </c>
      <c r="G5" s="63">
        <v>10</v>
      </c>
      <c r="H5" s="63">
        <v>10</v>
      </c>
      <c r="I5" s="63">
        <v>10</v>
      </c>
      <c r="J5" s="63">
        <v>12</v>
      </c>
      <c r="K5" s="63">
        <v>10</v>
      </c>
      <c r="L5" s="63">
        <v>12</v>
      </c>
      <c r="M5" s="63">
        <v>10</v>
      </c>
      <c r="N5" s="63">
        <v>10</v>
      </c>
      <c r="O5" s="63">
        <v>10</v>
      </c>
      <c r="P5" s="63">
        <v>10</v>
      </c>
      <c r="Q5" s="63">
        <v>10</v>
      </c>
      <c r="R5" s="109">
        <v>12</v>
      </c>
      <c r="S5" s="63">
        <v>10</v>
      </c>
      <c r="T5" s="63">
        <v>10</v>
      </c>
      <c r="U5" s="63">
        <v>10</v>
      </c>
      <c r="V5" s="63">
        <v>10</v>
      </c>
      <c r="W5" s="63">
        <v>10</v>
      </c>
      <c r="X5" s="63">
        <v>10</v>
      </c>
      <c r="Y5" s="63">
        <v>12</v>
      </c>
      <c r="Z5" s="63">
        <v>12</v>
      </c>
      <c r="AA5" s="63">
        <v>12</v>
      </c>
      <c r="AB5" s="63">
        <v>10</v>
      </c>
      <c r="AC5" s="63">
        <v>10</v>
      </c>
      <c r="AD5" s="63">
        <v>10</v>
      </c>
      <c r="AE5" s="63">
        <v>10</v>
      </c>
      <c r="AF5" s="63">
        <v>12</v>
      </c>
      <c r="AG5" s="63">
        <v>12</v>
      </c>
      <c r="AH5" s="63">
        <v>10</v>
      </c>
      <c r="AI5" s="63">
        <v>10</v>
      </c>
      <c r="AJ5" s="63">
        <v>10</v>
      </c>
      <c r="AK5" s="63">
        <v>10</v>
      </c>
      <c r="AL5" s="63">
        <v>12</v>
      </c>
      <c r="AM5" s="63">
        <v>10</v>
      </c>
      <c r="AN5" s="63">
        <v>10</v>
      </c>
      <c r="AO5" s="63">
        <v>12</v>
      </c>
      <c r="AP5" s="63">
        <v>12</v>
      </c>
      <c r="AQ5" s="63">
        <v>12</v>
      </c>
      <c r="AR5" s="63">
        <v>12</v>
      </c>
      <c r="AS5" s="63">
        <v>6</v>
      </c>
      <c r="AT5" s="63">
        <v>6</v>
      </c>
      <c r="AU5" s="63">
        <v>10</v>
      </c>
      <c r="AV5" s="139">
        <v>15</v>
      </c>
      <c r="AW5" s="65">
        <f>SUM(D5:AN5)</f>
        <v>392</v>
      </c>
      <c r="AX5" s="65">
        <f>SUM(AO5:AV5)</f>
        <v>85</v>
      </c>
      <c r="AY5" s="95">
        <f>SUM(D5:AV5)</f>
        <v>477</v>
      </c>
      <c r="AZ5" s="137"/>
      <c r="BA5" s="25"/>
      <c r="BB5" s="74">
        <v>102.1</v>
      </c>
      <c r="BC5" s="75">
        <v>102.1</v>
      </c>
    </row>
    <row r="6" spans="1:55" ht="77.25" customHeight="1">
      <c r="A6" s="59" t="s">
        <v>5</v>
      </c>
      <c r="B6" s="102" t="s">
        <v>49</v>
      </c>
      <c r="C6" s="3" t="s">
        <v>50</v>
      </c>
      <c r="D6" s="2">
        <v>12</v>
      </c>
      <c r="E6" s="2">
        <v>12</v>
      </c>
      <c r="F6" s="2">
        <v>10</v>
      </c>
      <c r="G6" s="2">
        <v>10</v>
      </c>
      <c r="H6" s="2">
        <v>10</v>
      </c>
      <c r="I6" s="2">
        <v>10</v>
      </c>
      <c r="J6" s="2">
        <v>12</v>
      </c>
      <c r="K6" s="2">
        <v>10</v>
      </c>
      <c r="L6" s="2">
        <v>12</v>
      </c>
      <c r="M6" s="2">
        <v>10</v>
      </c>
      <c r="N6" s="2">
        <v>10</v>
      </c>
      <c r="O6" s="2">
        <v>10</v>
      </c>
      <c r="P6" s="2">
        <v>10</v>
      </c>
      <c r="Q6" s="2">
        <v>10</v>
      </c>
      <c r="R6" s="2">
        <v>12</v>
      </c>
      <c r="S6" s="2">
        <v>10</v>
      </c>
      <c r="T6" s="2">
        <v>10</v>
      </c>
      <c r="U6" s="2">
        <v>10</v>
      </c>
      <c r="V6" s="2">
        <v>10</v>
      </c>
      <c r="W6" s="2">
        <v>10</v>
      </c>
      <c r="X6" s="2">
        <v>10</v>
      </c>
      <c r="Y6" s="2">
        <v>12</v>
      </c>
      <c r="Z6" s="2">
        <v>12</v>
      </c>
      <c r="AA6" s="2">
        <v>12</v>
      </c>
      <c r="AB6" s="2">
        <v>10</v>
      </c>
      <c r="AC6" s="2">
        <v>10</v>
      </c>
      <c r="AD6" s="2">
        <v>10</v>
      </c>
      <c r="AE6" s="43">
        <v>5</v>
      </c>
      <c r="AF6" s="2">
        <v>12</v>
      </c>
      <c r="AG6" s="2">
        <v>12</v>
      </c>
      <c r="AH6" s="2">
        <v>10</v>
      </c>
      <c r="AI6" s="2">
        <v>10</v>
      </c>
      <c r="AJ6" s="2">
        <v>10</v>
      </c>
      <c r="AK6" s="2">
        <v>10</v>
      </c>
      <c r="AL6" s="2">
        <v>12</v>
      </c>
      <c r="AM6" s="2">
        <v>10</v>
      </c>
      <c r="AN6" s="2">
        <v>10</v>
      </c>
      <c r="AO6" s="2">
        <v>12</v>
      </c>
      <c r="AP6" s="2">
        <v>12</v>
      </c>
      <c r="AQ6" s="2">
        <v>12</v>
      </c>
      <c r="AR6" s="2">
        <v>12</v>
      </c>
      <c r="AS6" s="2">
        <v>6</v>
      </c>
      <c r="AT6" s="2">
        <v>6</v>
      </c>
      <c r="AU6" s="2">
        <v>10</v>
      </c>
      <c r="AV6" s="2">
        <v>12</v>
      </c>
      <c r="AW6" s="28">
        <f>SUM(D6:AN6)</f>
        <v>387</v>
      </c>
      <c r="AX6" s="28">
        <f>SUM(AO6:AV6)</f>
        <v>82</v>
      </c>
      <c r="AY6" s="89">
        <f>SUM(D6:AV6)</f>
        <v>469</v>
      </c>
      <c r="AZ6" s="121"/>
      <c r="BA6" s="25"/>
      <c r="BB6" s="72">
        <v>100.75</v>
      </c>
      <c r="BC6" s="76">
        <v>100.75</v>
      </c>
    </row>
    <row r="7" spans="1:55" ht="82.5" customHeight="1">
      <c r="A7" s="59" t="s">
        <v>13</v>
      </c>
      <c r="B7" s="61" t="s">
        <v>52</v>
      </c>
      <c r="C7" s="3" t="s">
        <v>53</v>
      </c>
      <c r="D7" s="2">
        <v>12</v>
      </c>
      <c r="E7" s="2">
        <v>12</v>
      </c>
      <c r="F7" s="2">
        <v>10</v>
      </c>
      <c r="G7" s="2">
        <v>10</v>
      </c>
      <c r="H7" s="2">
        <v>10</v>
      </c>
      <c r="I7" s="2">
        <v>10</v>
      </c>
      <c r="J7" s="43">
        <v>6</v>
      </c>
      <c r="K7" s="2">
        <v>10</v>
      </c>
      <c r="L7" s="2">
        <v>12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12</v>
      </c>
      <c r="S7" s="2">
        <v>10</v>
      </c>
      <c r="T7" s="2">
        <v>10</v>
      </c>
      <c r="U7" s="2">
        <v>10</v>
      </c>
      <c r="V7" s="2">
        <v>10</v>
      </c>
      <c r="W7" s="2">
        <v>10</v>
      </c>
      <c r="X7" s="2">
        <v>10</v>
      </c>
      <c r="Y7" s="2">
        <v>12</v>
      </c>
      <c r="Z7" s="2">
        <v>12</v>
      </c>
      <c r="AA7" s="2">
        <v>12</v>
      </c>
      <c r="AB7" s="2">
        <v>10</v>
      </c>
      <c r="AC7" s="2">
        <v>10</v>
      </c>
      <c r="AD7" s="2">
        <v>10</v>
      </c>
      <c r="AE7" s="43">
        <v>5</v>
      </c>
      <c r="AF7" s="2">
        <v>12</v>
      </c>
      <c r="AG7" s="2">
        <v>12</v>
      </c>
      <c r="AH7" s="2">
        <v>10</v>
      </c>
      <c r="AI7" s="2">
        <v>10</v>
      </c>
      <c r="AJ7" s="2">
        <v>10</v>
      </c>
      <c r="AK7" s="2">
        <v>10</v>
      </c>
      <c r="AL7" s="2">
        <v>12</v>
      </c>
      <c r="AM7" s="2">
        <v>10</v>
      </c>
      <c r="AN7" s="2">
        <v>10</v>
      </c>
      <c r="AO7" s="2">
        <v>12</v>
      </c>
      <c r="AP7" s="2">
        <v>12</v>
      </c>
      <c r="AQ7" s="2">
        <v>12</v>
      </c>
      <c r="AR7" s="2">
        <v>12</v>
      </c>
      <c r="AS7" s="2">
        <v>6</v>
      </c>
      <c r="AT7" s="2">
        <v>6</v>
      </c>
      <c r="AU7" s="2">
        <v>10</v>
      </c>
      <c r="AV7" s="2">
        <v>12</v>
      </c>
      <c r="AW7" s="28">
        <f t="shared" si="0"/>
        <v>381</v>
      </c>
      <c r="AX7" s="28">
        <f t="shared" si="1"/>
        <v>82</v>
      </c>
      <c r="AY7" s="89">
        <f t="shared" si="2"/>
        <v>463</v>
      </c>
      <c r="AZ7" s="121"/>
      <c r="BA7" s="25"/>
      <c r="BB7" s="72">
        <v>99.4</v>
      </c>
      <c r="BC7" s="76">
        <v>99.4</v>
      </c>
    </row>
    <row r="8" spans="1:55" ht="29.25" customHeight="1">
      <c r="A8" s="60">
        <v>4</v>
      </c>
      <c r="B8" s="62" t="s">
        <v>56</v>
      </c>
      <c r="C8" s="4" t="s">
        <v>57</v>
      </c>
      <c r="D8" s="2">
        <v>12</v>
      </c>
      <c r="E8" s="43">
        <v>6</v>
      </c>
      <c r="F8" s="2">
        <v>10</v>
      </c>
      <c r="G8" s="2">
        <v>10</v>
      </c>
      <c r="H8" s="2">
        <v>10</v>
      </c>
      <c r="I8" s="2">
        <v>10</v>
      </c>
      <c r="J8" s="2">
        <v>12</v>
      </c>
      <c r="K8" s="43">
        <v>5</v>
      </c>
      <c r="L8" s="2">
        <v>12</v>
      </c>
      <c r="M8" s="2">
        <v>10</v>
      </c>
      <c r="N8" s="43">
        <v>5</v>
      </c>
      <c r="O8" s="2">
        <v>10</v>
      </c>
      <c r="P8" s="2">
        <v>10</v>
      </c>
      <c r="Q8" s="2">
        <v>10</v>
      </c>
      <c r="R8" s="2">
        <v>12</v>
      </c>
      <c r="S8" s="2">
        <v>10</v>
      </c>
      <c r="T8" s="2">
        <v>10</v>
      </c>
      <c r="U8" s="43">
        <v>5</v>
      </c>
      <c r="V8" s="2">
        <v>10</v>
      </c>
      <c r="W8" s="2">
        <v>10</v>
      </c>
      <c r="X8" s="2">
        <v>10</v>
      </c>
      <c r="Y8" s="2">
        <v>12</v>
      </c>
      <c r="Z8" s="2">
        <v>12</v>
      </c>
      <c r="AA8" s="2">
        <v>12</v>
      </c>
      <c r="AB8" s="2">
        <v>10</v>
      </c>
      <c r="AC8" s="2">
        <v>10</v>
      </c>
      <c r="AD8" s="2">
        <v>10</v>
      </c>
      <c r="AE8" s="2">
        <v>10</v>
      </c>
      <c r="AF8" s="2">
        <v>12</v>
      </c>
      <c r="AG8" s="2">
        <v>12</v>
      </c>
      <c r="AH8" s="2">
        <v>10</v>
      </c>
      <c r="AI8" s="2">
        <v>10</v>
      </c>
      <c r="AJ8" s="2">
        <v>10</v>
      </c>
      <c r="AK8" s="2">
        <v>10</v>
      </c>
      <c r="AL8" s="2">
        <v>12</v>
      </c>
      <c r="AM8" s="2">
        <v>10</v>
      </c>
      <c r="AN8" s="2">
        <v>10</v>
      </c>
      <c r="AO8" s="2">
        <v>12</v>
      </c>
      <c r="AP8" s="2">
        <v>12</v>
      </c>
      <c r="AQ8" s="2">
        <v>12</v>
      </c>
      <c r="AR8" s="2">
        <v>12</v>
      </c>
      <c r="AS8" s="2">
        <v>6</v>
      </c>
      <c r="AT8" s="2">
        <v>6</v>
      </c>
      <c r="AU8" s="2">
        <v>10</v>
      </c>
      <c r="AV8" s="2">
        <v>12</v>
      </c>
      <c r="AW8" s="28">
        <f t="shared" si="0"/>
        <v>371</v>
      </c>
      <c r="AX8" s="28">
        <f t="shared" si="1"/>
        <v>82</v>
      </c>
      <c r="AY8" s="89">
        <f t="shared" si="2"/>
        <v>453</v>
      </c>
      <c r="AZ8" s="121"/>
      <c r="BA8" s="25"/>
      <c r="BB8" s="72">
        <v>98.05</v>
      </c>
      <c r="BC8" s="76">
        <v>98.05</v>
      </c>
    </row>
    <row r="9" spans="1:55" ht="49.5" customHeight="1">
      <c r="A9" s="60">
        <v>5</v>
      </c>
      <c r="B9" s="62" t="s">
        <v>54</v>
      </c>
      <c r="C9" s="4" t="s">
        <v>55</v>
      </c>
      <c r="D9" s="2">
        <v>12</v>
      </c>
      <c r="E9" s="2">
        <v>12</v>
      </c>
      <c r="F9" s="2">
        <v>10</v>
      </c>
      <c r="G9" s="2">
        <v>10</v>
      </c>
      <c r="H9" s="2">
        <v>10</v>
      </c>
      <c r="I9" s="2">
        <v>10</v>
      </c>
      <c r="J9" s="2">
        <v>12</v>
      </c>
      <c r="K9" s="43">
        <v>5</v>
      </c>
      <c r="L9" s="2">
        <v>12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12</v>
      </c>
      <c r="S9" s="2">
        <v>10</v>
      </c>
      <c r="T9" s="2">
        <v>10</v>
      </c>
      <c r="U9" s="43">
        <v>5</v>
      </c>
      <c r="V9" s="2">
        <v>10</v>
      </c>
      <c r="W9" s="2">
        <v>10</v>
      </c>
      <c r="X9" s="2">
        <v>10</v>
      </c>
      <c r="Y9" s="43">
        <v>6</v>
      </c>
      <c r="Z9" s="2">
        <v>12</v>
      </c>
      <c r="AA9" s="2">
        <v>12</v>
      </c>
      <c r="AB9" s="2">
        <v>10</v>
      </c>
      <c r="AC9" s="2">
        <v>10</v>
      </c>
      <c r="AD9" s="2">
        <v>10</v>
      </c>
      <c r="AE9" s="2">
        <v>10</v>
      </c>
      <c r="AF9" s="2">
        <v>12</v>
      </c>
      <c r="AG9" s="2">
        <v>12</v>
      </c>
      <c r="AH9" s="2">
        <v>10</v>
      </c>
      <c r="AI9" s="2">
        <v>10</v>
      </c>
      <c r="AJ9" s="2">
        <v>10</v>
      </c>
      <c r="AK9" s="2">
        <v>10</v>
      </c>
      <c r="AL9" s="2">
        <v>12</v>
      </c>
      <c r="AM9" s="2">
        <v>10</v>
      </c>
      <c r="AN9" s="2">
        <v>10</v>
      </c>
      <c r="AO9" s="2">
        <v>12</v>
      </c>
      <c r="AP9" s="43">
        <v>6</v>
      </c>
      <c r="AQ9" s="2">
        <v>12</v>
      </c>
      <c r="AR9" s="2">
        <v>12</v>
      </c>
      <c r="AS9" s="2">
        <v>6</v>
      </c>
      <c r="AT9" s="2">
        <v>6</v>
      </c>
      <c r="AU9" s="2">
        <v>10</v>
      </c>
      <c r="AV9" s="2">
        <v>12</v>
      </c>
      <c r="AW9" s="28">
        <f t="shared" si="0"/>
        <v>376</v>
      </c>
      <c r="AX9" s="28">
        <f t="shared" si="1"/>
        <v>76</v>
      </c>
      <c r="AY9" s="89">
        <f t="shared" si="2"/>
        <v>452</v>
      </c>
      <c r="AZ9" s="121"/>
      <c r="BA9" s="25"/>
      <c r="BB9" s="72">
        <v>96.7</v>
      </c>
      <c r="BC9" s="76">
        <v>96.7</v>
      </c>
    </row>
    <row r="10" spans="1:55" ht="45" customHeight="1">
      <c r="A10" s="60">
        <v>6</v>
      </c>
      <c r="B10" s="62" t="s">
        <v>58</v>
      </c>
      <c r="C10" s="4" t="s">
        <v>59</v>
      </c>
      <c r="D10" s="2">
        <v>12</v>
      </c>
      <c r="E10" s="43">
        <v>6</v>
      </c>
      <c r="F10" s="2">
        <v>10</v>
      </c>
      <c r="G10" s="2">
        <v>10</v>
      </c>
      <c r="H10" s="2">
        <v>10</v>
      </c>
      <c r="I10" s="2">
        <v>10</v>
      </c>
      <c r="J10" s="43">
        <v>6</v>
      </c>
      <c r="K10" s="43">
        <v>5</v>
      </c>
      <c r="L10" s="2">
        <v>12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12</v>
      </c>
      <c r="S10" s="2">
        <v>10</v>
      </c>
      <c r="T10" s="2">
        <v>10</v>
      </c>
      <c r="U10" s="2">
        <v>10</v>
      </c>
      <c r="V10" s="2">
        <v>10</v>
      </c>
      <c r="W10" s="2">
        <v>10</v>
      </c>
      <c r="X10" s="2">
        <v>10</v>
      </c>
      <c r="Y10" s="2">
        <v>12</v>
      </c>
      <c r="Z10" s="2">
        <v>12</v>
      </c>
      <c r="AA10" s="43">
        <v>6</v>
      </c>
      <c r="AB10" s="2">
        <v>10</v>
      </c>
      <c r="AC10" s="2">
        <v>10</v>
      </c>
      <c r="AD10" s="2">
        <v>10</v>
      </c>
      <c r="AE10" s="2">
        <v>10</v>
      </c>
      <c r="AF10" s="2">
        <v>12</v>
      </c>
      <c r="AG10" s="2">
        <v>12</v>
      </c>
      <c r="AH10" s="2">
        <v>10</v>
      </c>
      <c r="AI10" s="2">
        <v>10</v>
      </c>
      <c r="AJ10" s="2">
        <v>10</v>
      </c>
      <c r="AK10" s="2">
        <v>10</v>
      </c>
      <c r="AL10" s="2">
        <v>12</v>
      </c>
      <c r="AM10" s="2">
        <v>10</v>
      </c>
      <c r="AN10" s="2">
        <v>10</v>
      </c>
      <c r="AO10" s="2">
        <v>12</v>
      </c>
      <c r="AP10" s="2">
        <v>12</v>
      </c>
      <c r="AQ10" s="2">
        <v>12</v>
      </c>
      <c r="AR10" s="2">
        <v>12</v>
      </c>
      <c r="AS10" s="2">
        <v>6</v>
      </c>
      <c r="AT10" s="2">
        <v>6</v>
      </c>
      <c r="AU10" s="2">
        <v>10</v>
      </c>
      <c r="AV10" s="2">
        <v>12</v>
      </c>
      <c r="AW10" s="28">
        <f t="shared" si="0"/>
        <v>369</v>
      </c>
      <c r="AX10" s="28">
        <f t="shared" si="1"/>
        <v>82</v>
      </c>
      <c r="AY10" s="89">
        <f t="shared" si="2"/>
        <v>451</v>
      </c>
      <c r="AZ10" s="123">
        <v>0.18194444444444444</v>
      </c>
      <c r="BA10" s="25"/>
      <c r="BB10" s="72">
        <v>95.35</v>
      </c>
      <c r="BC10" s="76">
        <v>95.35</v>
      </c>
    </row>
    <row r="11" spans="1:55" ht="120" customHeight="1">
      <c r="A11" s="60">
        <v>7</v>
      </c>
      <c r="B11" s="62" t="s">
        <v>60</v>
      </c>
      <c r="C11" s="4" t="s">
        <v>61</v>
      </c>
      <c r="D11" s="2">
        <v>12</v>
      </c>
      <c r="E11" s="43">
        <v>6</v>
      </c>
      <c r="F11" s="2">
        <v>10</v>
      </c>
      <c r="G11" s="2">
        <v>10</v>
      </c>
      <c r="H11" s="2">
        <v>10</v>
      </c>
      <c r="I11" s="2">
        <v>10</v>
      </c>
      <c r="J11" s="2">
        <v>12</v>
      </c>
      <c r="K11" s="2">
        <v>10</v>
      </c>
      <c r="L11" s="43">
        <v>6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12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2">
        <v>12</v>
      </c>
      <c r="Z11" s="2">
        <v>12</v>
      </c>
      <c r="AA11" s="2">
        <v>12</v>
      </c>
      <c r="AB11" s="2">
        <v>10</v>
      </c>
      <c r="AC11" s="2">
        <v>10</v>
      </c>
      <c r="AD11" s="2">
        <v>10</v>
      </c>
      <c r="AE11" s="43">
        <v>5</v>
      </c>
      <c r="AF11" s="43">
        <v>6</v>
      </c>
      <c r="AG11" s="2">
        <v>12</v>
      </c>
      <c r="AH11" s="2">
        <v>10</v>
      </c>
      <c r="AI11" s="2">
        <v>10</v>
      </c>
      <c r="AJ11" s="2">
        <v>10</v>
      </c>
      <c r="AK11" s="2">
        <v>10</v>
      </c>
      <c r="AL11" s="2">
        <v>12</v>
      </c>
      <c r="AM11" s="2">
        <v>10</v>
      </c>
      <c r="AN11" s="2">
        <v>10</v>
      </c>
      <c r="AO11" s="2">
        <v>12</v>
      </c>
      <c r="AP11" s="2">
        <v>12</v>
      </c>
      <c r="AQ11" s="2">
        <v>12</v>
      </c>
      <c r="AR11" s="2">
        <v>12</v>
      </c>
      <c r="AS11" s="2">
        <v>6</v>
      </c>
      <c r="AT11" s="2">
        <v>6</v>
      </c>
      <c r="AU11" s="2">
        <v>10</v>
      </c>
      <c r="AV11" s="2">
        <v>12</v>
      </c>
      <c r="AW11" s="28">
        <f t="shared" si="0"/>
        <v>369</v>
      </c>
      <c r="AX11" s="28">
        <f t="shared" si="1"/>
        <v>82</v>
      </c>
      <c r="AY11" s="89">
        <f t="shared" si="2"/>
        <v>451</v>
      </c>
      <c r="AZ11" s="123">
        <v>0.1875</v>
      </c>
      <c r="BA11" s="25"/>
      <c r="BB11" s="72"/>
      <c r="BC11" s="76"/>
    </row>
    <row r="12" spans="1:55" ht="77.25" customHeight="1">
      <c r="A12" s="86">
        <v>8</v>
      </c>
      <c r="B12" s="62" t="s">
        <v>62</v>
      </c>
      <c r="C12" s="4" t="s">
        <v>63</v>
      </c>
      <c r="D12" s="43">
        <v>6</v>
      </c>
      <c r="E12" s="43">
        <v>6</v>
      </c>
      <c r="F12" s="2">
        <v>10</v>
      </c>
      <c r="G12" s="43">
        <v>5</v>
      </c>
      <c r="H12" s="2">
        <v>10</v>
      </c>
      <c r="I12" s="2">
        <v>10</v>
      </c>
      <c r="J12" s="43">
        <v>6</v>
      </c>
      <c r="K12" s="54">
        <v>0</v>
      </c>
      <c r="L12" s="43">
        <v>6</v>
      </c>
      <c r="M12" s="2">
        <v>10</v>
      </c>
      <c r="N12" s="2">
        <v>10</v>
      </c>
      <c r="O12" s="54">
        <v>0</v>
      </c>
      <c r="P12" s="2">
        <v>10</v>
      </c>
      <c r="Q12" s="2">
        <v>10</v>
      </c>
      <c r="R12" s="2">
        <v>12</v>
      </c>
      <c r="S12" s="43">
        <v>5</v>
      </c>
      <c r="T12" s="2">
        <v>10</v>
      </c>
      <c r="U12" s="43">
        <v>5</v>
      </c>
      <c r="V12" s="2">
        <v>10</v>
      </c>
      <c r="W12" s="2">
        <v>10</v>
      </c>
      <c r="X12" s="2">
        <v>10</v>
      </c>
      <c r="Y12" s="43">
        <v>6</v>
      </c>
      <c r="Z12" s="43">
        <v>6</v>
      </c>
      <c r="AA12" s="43">
        <v>6</v>
      </c>
      <c r="AB12" s="2">
        <v>10</v>
      </c>
      <c r="AC12" s="2">
        <v>10</v>
      </c>
      <c r="AD12" s="2">
        <v>10</v>
      </c>
      <c r="AE12" s="43">
        <v>5</v>
      </c>
      <c r="AF12" s="2">
        <v>12</v>
      </c>
      <c r="AG12" s="2">
        <v>12</v>
      </c>
      <c r="AH12" s="2">
        <v>10</v>
      </c>
      <c r="AI12" s="2">
        <v>10</v>
      </c>
      <c r="AJ12" s="2">
        <v>10</v>
      </c>
      <c r="AK12" s="2">
        <v>10</v>
      </c>
      <c r="AL12" s="2">
        <v>12</v>
      </c>
      <c r="AM12" s="2">
        <v>10</v>
      </c>
      <c r="AN12" s="2">
        <v>10</v>
      </c>
      <c r="AO12" s="2">
        <v>12</v>
      </c>
      <c r="AP12" s="43">
        <v>6</v>
      </c>
      <c r="AQ12" s="2">
        <v>12</v>
      </c>
      <c r="AR12" s="2">
        <v>12</v>
      </c>
      <c r="AS12" s="2">
        <v>6</v>
      </c>
      <c r="AT12" s="2">
        <v>6</v>
      </c>
      <c r="AU12" s="2">
        <v>10</v>
      </c>
      <c r="AV12" s="2">
        <v>12</v>
      </c>
      <c r="AW12" s="28">
        <f>SUM(D12:AN12)</f>
        <v>310</v>
      </c>
      <c r="AX12" s="28">
        <f>SUM(AO12:AV12)</f>
        <v>76</v>
      </c>
      <c r="AY12" s="89">
        <f>SUM(D12:AV12)</f>
        <v>386</v>
      </c>
      <c r="AZ12" s="121"/>
      <c r="BA12" s="25"/>
      <c r="BB12" s="77">
        <v>94</v>
      </c>
      <c r="BC12" s="78">
        <v>94</v>
      </c>
    </row>
    <row r="13" spans="1:55" ht="66" customHeight="1">
      <c r="A13" s="71">
        <v>9</v>
      </c>
      <c r="B13" s="62" t="s">
        <v>64</v>
      </c>
      <c r="C13" s="4" t="s">
        <v>65</v>
      </c>
      <c r="D13" s="43">
        <v>6</v>
      </c>
      <c r="E13" s="43">
        <v>6</v>
      </c>
      <c r="F13" s="2">
        <v>10</v>
      </c>
      <c r="G13" s="2">
        <v>10</v>
      </c>
      <c r="H13" s="2">
        <v>10</v>
      </c>
      <c r="I13" s="2">
        <v>10</v>
      </c>
      <c r="J13" s="43">
        <v>6</v>
      </c>
      <c r="K13" s="2">
        <v>10</v>
      </c>
      <c r="L13" s="43">
        <v>6</v>
      </c>
      <c r="M13" s="2">
        <v>10</v>
      </c>
      <c r="N13" s="2">
        <v>10</v>
      </c>
      <c r="O13" s="2">
        <v>10</v>
      </c>
      <c r="P13" s="54">
        <v>0</v>
      </c>
      <c r="Q13" s="54">
        <v>0</v>
      </c>
      <c r="R13" s="2">
        <v>12</v>
      </c>
      <c r="S13" s="2">
        <v>10</v>
      </c>
      <c r="T13" s="2">
        <v>10</v>
      </c>
      <c r="U13" s="2">
        <v>10</v>
      </c>
      <c r="V13" s="2">
        <v>10</v>
      </c>
      <c r="W13" s="2">
        <v>10</v>
      </c>
      <c r="X13" s="2">
        <v>10</v>
      </c>
      <c r="Y13" s="43">
        <v>6</v>
      </c>
      <c r="Z13" s="54">
        <v>0</v>
      </c>
      <c r="AA13" s="54">
        <v>0</v>
      </c>
      <c r="AB13" s="2">
        <v>10</v>
      </c>
      <c r="AC13" s="43">
        <v>5</v>
      </c>
      <c r="AD13" s="2">
        <v>10</v>
      </c>
      <c r="AE13" s="43">
        <v>5</v>
      </c>
      <c r="AF13" s="2">
        <v>12</v>
      </c>
      <c r="AG13" s="2">
        <v>12</v>
      </c>
      <c r="AH13" s="2">
        <v>10</v>
      </c>
      <c r="AI13" s="2">
        <v>10</v>
      </c>
      <c r="AJ13" s="2">
        <v>10</v>
      </c>
      <c r="AK13" s="2">
        <v>10</v>
      </c>
      <c r="AL13" s="2">
        <v>12</v>
      </c>
      <c r="AM13" s="2">
        <v>10</v>
      </c>
      <c r="AN13" s="43">
        <v>5</v>
      </c>
      <c r="AO13" s="2">
        <v>12</v>
      </c>
      <c r="AP13" s="2">
        <v>12</v>
      </c>
      <c r="AQ13" s="2">
        <v>12</v>
      </c>
      <c r="AR13" s="2">
        <v>12</v>
      </c>
      <c r="AS13" s="2">
        <v>6</v>
      </c>
      <c r="AT13" s="2">
        <v>6</v>
      </c>
      <c r="AU13" s="2">
        <v>10</v>
      </c>
      <c r="AV13" s="2">
        <v>12</v>
      </c>
      <c r="AW13" s="28">
        <f t="shared" si="0"/>
        <v>303</v>
      </c>
      <c r="AX13" s="28">
        <f t="shared" si="1"/>
        <v>82</v>
      </c>
      <c r="AY13" s="89">
        <f t="shared" si="2"/>
        <v>385</v>
      </c>
      <c r="AZ13" s="121"/>
      <c r="BA13" s="25"/>
      <c r="BB13" s="72"/>
      <c r="BC13" s="76"/>
    </row>
    <row r="14" spans="1:55" s="1" customFormat="1" ht="54" customHeight="1" thickBot="1">
      <c r="A14" s="84">
        <v>10</v>
      </c>
      <c r="B14" s="85" t="s">
        <v>68</v>
      </c>
      <c r="C14" s="51" t="s">
        <v>69</v>
      </c>
      <c r="D14" s="56">
        <v>0</v>
      </c>
      <c r="E14" s="52">
        <v>12</v>
      </c>
      <c r="F14" s="52">
        <v>10</v>
      </c>
      <c r="G14" s="55">
        <v>5</v>
      </c>
      <c r="H14" s="52">
        <v>10</v>
      </c>
      <c r="I14" s="52">
        <v>10</v>
      </c>
      <c r="J14" s="55">
        <v>6</v>
      </c>
      <c r="K14" s="52">
        <v>10</v>
      </c>
      <c r="L14" s="52">
        <v>12</v>
      </c>
      <c r="M14" s="52">
        <v>10</v>
      </c>
      <c r="N14" s="52">
        <v>10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2">
        <v>12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47">
        <f t="shared" si="0"/>
        <v>95</v>
      </c>
      <c r="AX14" s="47">
        <f t="shared" si="1"/>
        <v>12</v>
      </c>
      <c r="AY14" s="90">
        <f t="shared" si="2"/>
        <v>107</v>
      </c>
      <c r="AZ14" s="122"/>
      <c r="BB14" s="79"/>
      <c r="BC14" s="80"/>
    </row>
    <row r="15" spans="1:52" s="1" customFormat="1" ht="13.5">
      <c r="A15" s="21"/>
      <c r="B15" s="21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2"/>
      <c r="AX15" s="22"/>
      <c r="AY15" s="22"/>
      <c r="AZ15" s="22"/>
    </row>
    <row r="16" spans="1:52" s="1" customFormat="1" ht="18" customHeight="1">
      <c r="A16" s="21"/>
      <c r="B16" s="21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2"/>
      <c r="AX16" s="22"/>
      <c r="AY16" s="22"/>
      <c r="AZ16" s="22"/>
    </row>
    <row r="17" spans="1:45" ht="16.5" customHeight="1">
      <c r="A17" s="21"/>
      <c r="B17" s="21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1"/>
      <c r="AI17" s="21"/>
      <c r="AJ17" s="21"/>
      <c r="AK17" s="21"/>
      <c r="AL17" s="21"/>
      <c r="AM17" s="21"/>
      <c r="AN17" s="21"/>
      <c r="AO17" s="22"/>
      <c r="AP17" s="23"/>
      <c r="AQ17" s="1"/>
      <c r="AR17" s="24"/>
      <c r="AS17" s="1"/>
    </row>
  </sheetData>
  <sheetProtection/>
  <mergeCells count="5">
    <mergeCell ref="AW1:AW2"/>
    <mergeCell ref="AY1:AY2"/>
    <mergeCell ref="BB1:BB3"/>
    <mergeCell ref="BC1:BC3"/>
    <mergeCell ref="AZ1:AZ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Roman,Félkövér"&amp;18Gémes Tavaszváró Kupa 2024
családi-senior kategória&amp;16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17"/>
  <sheetViews>
    <sheetView tabSelected="1" zoomScale="60" zoomScaleNormal="60" zoomScalePageLayoutView="80" workbookViewId="0" topLeftCell="A1">
      <selection activeCell="J14" sqref="J14"/>
    </sheetView>
  </sheetViews>
  <sheetFormatPr defaultColWidth="9.140625" defaultRowHeight="12.75"/>
  <cols>
    <col min="1" max="1" width="10.28125" style="0" customWidth="1"/>
    <col min="2" max="2" width="28.7109375" style="0" bestFit="1" customWidth="1"/>
    <col min="3" max="4" width="3.8515625" style="0" bestFit="1" customWidth="1"/>
    <col min="5" max="5" width="4.28125" style="0" bestFit="1" customWidth="1"/>
    <col min="6" max="6" width="4.57421875" style="0" bestFit="1" customWidth="1"/>
    <col min="7" max="7" width="4.140625" style="0" bestFit="1" customWidth="1"/>
    <col min="8" max="8" width="5.00390625" style="0" bestFit="1" customWidth="1"/>
    <col min="9" max="9" width="4.140625" style="0" bestFit="1" customWidth="1"/>
    <col min="10" max="10" width="4.421875" style="0" customWidth="1"/>
    <col min="11" max="11" width="4.28125" style="0" customWidth="1"/>
    <col min="12" max="12" width="4.7109375" style="0" bestFit="1" customWidth="1"/>
    <col min="13" max="13" width="4.57421875" style="0" customWidth="1"/>
    <col min="14" max="14" width="4.00390625" style="0" customWidth="1"/>
    <col min="15" max="15" width="5.00390625" style="0" bestFit="1" customWidth="1"/>
    <col min="16" max="17" width="4.28125" style="0" bestFit="1" customWidth="1"/>
    <col min="18" max="18" width="4.57421875" style="0" bestFit="1" customWidth="1"/>
    <col min="19" max="19" width="4.28125" style="0" bestFit="1" customWidth="1"/>
    <col min="20" max="20" width="4.7109375" style="0" customWidth="1"/>
    <col min="21" max="22" width="4.28125" style="0" bestFit="1" customWidth="1"/>
    <col min="23" max="23" width="4.28125" style="0" customWidth="1"/>
    <col min="24" max="24" width="3.7109375" style="0" customWidth="1"/>
    <col min="25" max="27" width="4.28125" style="0" bestFit="1" customWidth="1"/>
    <col min="28" max="28" width="3.7109375" style="0" customWidth="1"/>
    <col min="29" max="30" width="4.28125" style="0" bestFit="1" customWidth="1"/>
    <col min="31" max="31" width="4.57421875" style="0" customWidth="1"/>
    <col min="32" max="32" width="4.7109375" style="0" customWidth="1"/>
    <col min="33" max="34" width="4.00390625" style="0" bestFit="1" customWidth="1"/>
    <col min="35" max="35" width="3.57421875" style="0" customWidth="1"/>
    <col min="36" max="36" width="3.7109375" style="0" customWidth="1"/>
    <col min="37" max="39" width="3.57421875" style="0" customWidth="1"/>
    <col min="40" max="40" width="5.00390625" style="0" customWidth="1"/>
    <col min="41" max="41" width="5.57421875" style="0" customWidth="1"/>
    <col min="42" max="42" width="5.7109375" style="0" customWidth="1"/>
    <col min="43" max="43" width="8.8515625" style="0" customWidth="1"/>
    <col min="44" max="44" width="5.7109375" style="0" customWidth="1"/>
    <col min="45" max="45" width="5.00390625" style="0" customWidth="1"/>
    <col min="46" max="47" width="4.8515625" style="0" customWidth="1"/>
    <col min="48" max="50" width="9.28125" style="0" bestFit="1" customWidth="1"/>
    <col min="51" max="51" width="4.421875" style="0" customWidth="1"/>
  </cols>
  <sheetData>
    <row r="1" spans="1:50" ht="60.75" customHeight="1" thickBot="1">
      <c r="A1" s="8" t="s">
        <v>0</v>
      </c>
      <c r="B1" s="9" t="s">
        <v>22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9">
        <v>17</v>
      </c>
      <c r="T1" s="9">
        <v>18</v>
      </c>
      <c r="U1" s="9">
        <v>19</v>
      </c>
      <c r="V1" s="9">
        <v>20</v>
      </c>
      <c r="W1" s="9">
        <v>21</v>
      </c>
      <c r="X1" s="9">
        <v>22</v>
      </c>
      <c r="Y1" s="9">
        <v>23</v>
      </c>
      <c r="Z1" s="9">
        <v>24</v>
      </c>
      <c r="AA1" s="9">
        <v>25</v>
      </c>
      <c r="AB1" s="9">
        <v>26</v>
      </c>
      <c r="AC1" s="11">
        <v>27</v>
      </c>
      <c r="AD1" s="9">
        <v>28</v>
      </c>
      <c r="AE1" s="9">
        <v>29</v>
      </c>
      <c r="AF1" s="9">
        <v>30</v>
      </c>
      <c r="AG1" s="9">
        <v>31</v>
      </c>
      <c r="AH1" s="9">
        <v>32</v>
      </c>
      <c r="AI1" s="12">
        <v>33</v>
      </c>
      <c r="AJ1" s="12">
        <v>34</v>
      </c>
      <c r="AK1" s="12">
        <v>35</v>
      </c>
      <c r="AL1" s="12">
        <v>36</v>
      </c>
      <c r="AM1" s="12">
        <v>37</v>
      </c>
      <c r="AN1" s="12" t="s">
        <v>7</v>
      </c>
      <c r="AO1" s="12" t="s">
        <v>3</v>
      </c>
      <c r="AP1" s="12" t="s">
        <v>4</v>
      </c>
      <c r="AQ1" s="13" t="s">
        <v>6</v>
      </c>
      <c r="AR1" s="37" t="s">
        <v>30</v>
      </c>
      <c r="AS1" s="37" t="s">
        <v>31</v>
      </c>
      <c r="AT1" s="37" t="s">
        <v>15</v>
      </c>
      <c r="AU1" s="37" t="s">
        <v>20</v>
      </c>
      <c r="AV1" s="142" t="s">
        <v>8</v>
      </c>
      <c r="AW1" s="10"/>
      <c r="AX1" s="160" t="s">
        <v>1</v>
      </c>
    </row>
    <row r="2" spans="1:50" ht="99" customHeight="1" thickBot="1">
      <c r="A2" s="14"/>
      <c r="B2" s="15"/>
      <c r="C2" s="16" t="s">
        <v>23</v>
      </c>
      <c r="D2" s="16" t="s">
        <v>24</v>
      </c>
      <c r="E2" s="16" t="s">
        <v>11</v>
      </c>
      <c r="F2" s="16" t="s">
        <v>23</v>
      </c>
      <c r="G2" s="16" t="s">
        <v>11</v>
      </c>
      <c r="H2" s="16" t="s">
        <v>9</v>
      </c>
      <c r="I2" s="16" t="s">
        <v>11</v>
      </c>
      <c r="J2" s="16" t="s">
        <v>16</v>
      </c>
      <c r="K2" s="16" t="s">
        <v>25</v>
      </c>
      <c r="L2" s="16" t="s">
        <v>11</v>
      </c>
      <c r="M2" s="16" t="s">
        <v>23</v>
      </c>
      <c r="N2" s="16" t="s">
        <v>19</v>
      </c>
      <c r="O2" s="16" t="s">
        <v>11</v>
      </c>
      <c r="P2" s="16" t="s">
        <v>11</v>
      </c>
      <c r="Q2" s="16" t="s">
        <v>11</v>
      </c>
      <c r="R2" s="16" t="s">
        <v>16</v>
      </c>
      <c r="S2" s="16" t="s">
        <v>11</v>
      </c>
      <c r="T2" s="16" t="s">
        <v>24</v>
      </c>
      <c r="U2" s="16" t="s">
        <v>11</v>
      </c>
      <c r="V2" s="16" t="s">
        <v>19</v>
      </c>
      <c r="W2" s="16" t="s">
        <v>11</v>
      </c>
      <c r="X2" s="16" t="s">
        <v>26</v>
      </c>
      <c r="Y2" s="16" t="s">
        <v>23</v>
      </c>
      <c r="Z2" s="16" t="s">
        <v>23</v>
      </c>
      <c r="AA2" s="16" t="s">
        <v>18</v>
      </c>
      <c r="AB2" s="16" t="s">
        <v>27</v>
      </c>
      <c r="AC2" s="16" t="s">
        <v>16</v>
      </c>
      <c r="AD2" s="16" t="s">
        <v>23</v>
      </c>
      <c r="AE2" s="16" t="s">
        <v>16</v>
      </c>
      <c r="AF2" s="16" t="s">
        <v>10</v>
      </c>
      <c r="AG2" s="16" t="s">
        <v>16</v>
      </c>
      <c r="AH2" s="16" t="s">
        <v>9</v>
      </c>
      <c r="AI2" s="16" t="s">
        <v>16</v>
      </c>
      <c r="AJ2" s="16" t="s">
        <v>28</v>
      </c>
      <c r="AK2" s="16" t="s">
        <v>11</v>
      </c>
      <c r="AL2" s="16" t="s">
        <v>9</v>
      </c>
      <c r="AM2" s="16" t="s">
        <v>29</v>
      </c>
      <c r="AN2" s="16" t="s">
        <v>32</v>
      </c>
      <c r="AO2" s="16" t="s">
        <v>25</v>
      </c>
      <c r="AP2" s="16" t="s">
        <v>33</v>
      </c>
      <c r="AQ2" s="16" t="s">
        <v>34</v>
      </c>
      <c r="AR2" s="16" t="s">
        <v>11</v>
      </c>
      <c r="AS2" s="17" t="s">
        <v>17</v>
      </c>
      <c r="AT2" s="17" t="s">
        <v>35</v>
      </c>
      <c r="AU2" s="26" t="s">
        <v>36</v>
      </c>
      <c r="AV2" s="143"/>
      <c r="AW2" s="32" t="s">
        <v>14</v>
      </c>
      <c r="AX2" s="161"/>
    </row>
    <row r="3" spans="1:50" ht="33.75" customHeight="1" thickBot="1">
      <c r="A3" s="29"/>
      <c r="B3" s="31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41"/>
      <c r="AL3" s="41"/>
      <c r="AM3" s="41"/>
      <c r="AN3" s="30"/>
      <c r="AO3" s="30" t="s">
        <v>21</v>
      </c>
      <c r="AP3" s="30"/>
      <c r="AQ3" s="30" t="s">
        <v>37</v>
      </c>
      <c r="AR3" s="30"/>
      <c r="AS3" s="30"/>
      <c r="AT3" s="30"/>
      <c r="AU3" s="30" t="s">
        <v>104</v>
      </c>
      <c r="AV3" s="35"/>
      <c r="AW3" s="36"/>
      <c r="AX3" s="44"/>
    </row>
    <row r="4" spans="1:50" ht="24" customHeight="1" thickBot="1">
      <c r="A4" s="33"/>
      <c r="B4" s="39" t="s">
        <v>2</v>
      </c>
      <c r="C4" s="40">
        <v>12</v>
      </c>
      <c r="D4" s="40">
        <v>12</v>
      </c>
      <c r="E4" s="40">
        <v>10</v>
      </c>
      <c r="F4" s="40">
        <v>10</v>
      </c>
      <c r="G4" s="40">
        <v>10</v>
      </c>
      <c r="H4" s="40">
        <v>10</v>
      </c>
      <c r="I4" s="40">
        <v>12</v>
      </c>
      <c r="J4" s="40">
        <v>10</v>
      </c>
      <c r="K4" s="40">
        <v>12</v>
      </c>
      <c r="L4" s="40">
        <v>10</v>
      </c>
      <c r="M4" s="40">
        <v>10</v>
      </c>
      <c r="N4" s="40">
        <v>10</v>
      </c>
      <c r="O4" s="40">
        <v>10</v>
      </c>
      <c r="P4" s="40">
        <v>10</v>
      </c>
      <c r="Q4" s="40">
        <v>12</v>
      </c>
      <c r="R4" s="40">
        <v>10</v>
      </c>
      <c r="S4" s="40">
        <v>10</v>
      </c>
      <c r="T4" s="40">
        <v>10</v>
      </c>
      <c r="U4" s="40">
        <v>10</v>
      </c>
      <c r="V4" s="40">
        <v>10</v>
      </c>
      <c r="W4" s="40">
        <v>10</v>
      </c>
      <c r="X4" s="40">
        <v>12</v>
      </c>
      <c r="Y4" s="40">
        <v>12</v>
      </c>
      <c r="Z4" s="40">
        <v>12</v>
      </c>
      <c r="AA4" s="40">
        <v>10</v>
      </c>
      <c r="AB4" s="40">
        <v>10</v>
      </c>
      <c r="AC4" s="40">
        <v>10</v>
      </c>
      <c r="AD4" s="40">
        <v>10</v>
      </c>
      <c r="AE4" s="40">
        <v>12</v>
      </c>
      <c r="AF4" s="40">
        <v>12</v>
      </c>
      <c r="AG4" s="40">
        <v>10</v>
      </c>
      <c r="AH4" s="40">
        <v>10</v>
      </c>
      <c r="AI4" s="40">
        <v>10</v>
      </c>
      <c r="AJ4" s="40">
        <v>10</v>
      </c>
      <c r="AK4" s="40">
        <v>12</v>
      </c>
      <c r="AL4" s="40">
        <v>10</v>
      </c>
      <c r="AM4" s="40">
        <v>10</v>
      </c>
      <c r="AN4" s="40">
        <v>12</v>
      </c>
      <c r="AO4" s="40">
        <v>12</v>
      </c>
      <c r="AP4" s="40">
        <v>12</v>
      </c>
      <c r="AQ4" s="40">
        <v>12</v>
      </c>
      <c r="AR4" s="40">
        <v>6</v>
      </c>
      <c r="AS4" s="40">
        <v>6</v>
      </c>
      <c r="AT4" s="40">
        <v>10</v>
      </c>
      <c r="AU4" s="40">
        <v>12</v>
      </c>
      <c r="AV4" s="38">
        <f aca="true" t="shared" si="0" ref="AV4:AV12">SUM(C4:AM4)</f>
        <v>392</v>
      </c>
      <c r="AW4" s="27">
        <f aca="true" t="shared" si="1" ref="AW4:AW12">SUM(AN4:AU4)</f>
        <v>82</v>
      </c>
      <c r="AX4" s="45">
        <f aca="true" t="shared" si="2" ref="AX4:AX12">SUM(C4:AU4)</f>
        <v>474</v>
      </c>
    </row>
    <row r="5" spans="1:51" ht="33.75" customHeight="1">
      <c r="A5" s="5" t="s">
        <v>12</v>
      </c>
      <c r="B5" s="18" t="s">
        <v>38</v>
      </c>
      <c r="C5" s="49">
        <v>12</v>
      </c>
      <c r="D5" s="49">
        <v>12</v>
      </c>
      <c r="E5" s="49">
        <v>10</v>
      </c>
      <c r="F5" s="49">
        <v>10</v>
      </c>
      <c r="G5" s="49">
        <v>10</v>
      </c>
      <c r="H5" s="49">
        <v>10</v>
      </c>
      <c r="I5" s="53">
        <v>6</v>
      </c>
      <c r="J5" s="49">
        <v>10</v>
      </c>
      <c r="K5" s="49">
        <v>12</v>
      </c>
      <c r="L5" s="49">
        <v>10</v>
      </c>
      <c r="M5" s="49">
        <v>10</v>
      </c>
      <c r="N5" s="49">
        <v>10</v>
      </c>
      <c r="O5" s="49">
        <v>10</v>
      </c>
      <c r="P5" s="49">
        <v>10</v>
      </c>
      <c r="Q5" s="49">
        <v>12</v>
      </c>
      <c r="R5" s="49">
        <v>10</v>
      </c>
      <c r="S5" s="49">
        <v>10</v>
      </c>
      <c r="T5" s="49">
        <v>10</v>
      </c>
      <c r="U5" s="49">
        <v>10</v>
      </c>
      <c r="V5" s="49">
        <v>10</v>
      </c>
      <c r="W5" s="49">
        <v>10</v>
      </c>
      <c r="X5" s="49">
        <v>12</v>
      </c>
      <c r="Y5" s="49">
        <v>12</v>
      </c>
      <c r="Z5" s="49">
        <v>12</v>
      </c>
      <c r="AA5" s="49">
        <v>10</v>
      </c>
      <c r="AB5" s="49">
        <v>10</v>
      </c>
      <c r="AC5" s="49">
        <v>10</v>
      </c>
      <c r="AD5" s="53">
        <v>5</v>
      </c>
      <c r="AE5" s="49">
        <v>12</v>
      </c>
      <c r="AF5" s="49">
        <v>12</v>
      </c>
      <c r="AG5" s="49">
        <v>10</v>
      </c>
      <c r="AH5" s="49">
        <v>10</v>
      </c>
      <c r="AI5" s="49">
        <v>10</v>
      </c>
      <c r="AJ5" s="49">
        <v>10</v>
      </c>
      <c r="AK5" s="49">
        <v>12</v>
      </c>
      <c r="AL5" s="49">
        <v>10</v>
      </c>
      <c r="AM5" s="53">
        <v>5</v>
      </c>
      <c r="AN5" s="49">
        <v>12</v>
      </c>
      <c r="AO5" s="49">
        <v>12</v>
      </c>
      <c r="AP5" s="49">
        <v>12</v>
      </c>
      <c r="AQ5" s="49">
        <v>12</v>
      </c>
      <c r="AR5" s="53">
        <v>3</v>
      </c>
      <c r="AS5" s="49">
        <v>6</v>
      </c>
      <c r="AT5" s="49">
        <v>10</v>
      </c>
      <c r="AU5" s="2">
        <v>12</v>
      </c>
      <c r="AV5" s="42">
        <f t="shared" si="0"/>
        <v>376</v>
      </c>
      <c r="AW5" s="42">
        <f t="shared" si="1"/>
        <v>79</v>
      </c>
      <c r="AX5" s="45">
        <f t="shared" si="2"/>
        <v>455</v>
      </c>
      <c r="AY5" s="25"/>
    </row>
    <row r="6" spans="1:51" ht="28.5" customHeight="1">
      <c r="A6" s="6" t="s">
        <v>5</v>
      </c>
      <c r="B6" s="3" t="s">
        <v>39</v>
      </c>
      <c r="C6" s="2">
        <v>12</v>
      </c>
      <c r="D6" s="2">
        <v>12</v>
      </c>
      <c r="E6" s="2">
        <v>10</v>
      </c>
      <c r="F6" s="2">
        <v>10</v>
      </c>
      <c r="G6" s="2">
        <v>10</v>
      </c>
      <c r="H6" s="2">
        <v>10</v>
      </c>
      <c r="I6" s="43">
        <v>6</v>
      </c>
      <c r="J6" s="2">
        <v>10</v>
      </c>
      <c r="K6" s="2">
        <v>12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2">
        <v>12</v>
      </c>
      <c r="R6" s="2">
        <v>10</v>
      </c>
      <c r="S6" s="2">
        <v>10</v>
      </c>
      <c r="T6" s="43">
        <v>5</v>
      </c>
      <c r="U6" s="2">
        <v>10</v>
      </c>
      <c r="V6" s="2">
        <v>10</v>
      </c>
      <c r="W6" s="2">
        <v>10</v>
      </c>
      <c r="X6" s="43">
        <v>6</v>
      </c>
      <c r="Y6" s="2">
        <v>12</v>
      </c>
      <c r="Z6" s="43">
        <v>6</v>
      </c>
      <c r="AA6" s="2">
        <v>10</v>
      </c>
      <c r="AB6" s="2">
        <v>10</v>
      </c>
      <c r="AC6" s="2">
        <v>10</v>
      </c>
      <c r="AD6" s="2">
        <v>10</v>
      </c>
      <c r="AE6" s="2">
        <v>12</v>
      </c>
      <c r="AF6" s="2">
        <v>12</v>
      </c>
      <c r="AG6" s="2">
        <v>10</v>
      </c>
      <c r="AH6" s="2">
        <v>10</v>
      </c>
      <c r="AI6" s="43">
        <v>5</v>
      </c>
      <c r="AJ6" s="2">
        <v>10</v>
      </c>
      <c r="AK6" s="43">
        <v>6</v>
      </c>
      <c r="AL6" s="2">
        <v>10</v>
      </c>
      <c r="AM6" s="2">
        <v>10</v>
      </c>
      <c r="AN6" s="2">
        <v>12</v>
      </c>
      <c r="AO6" s="2">
        <v>12</v>
      </c>
      <c r="AP6" s="2">
        <v>12</v>
      </c>
      <c r="AQ6" s="2">
        <v>12</v>
      </c>
      <c r="AR6" s="2">
        <v>6</v>
      </c>
      <c r="AS6" s="2">
        <v>6</v>
      </c>
      <c r="AT6" s="2">
        <v>10</v>
      </c>
      <c r="AU6" s="141">
        <v>15</v>
      </c>
      <c r="AV6" s="28">
        <f t="shared" si="0"/>
        <v>358</v>
      </c>
      <c r="AW6" s="28">
        <f t="shared" si="1"/>
        <v>85</v>
      </c>
      <c r="AX6" s="46">
        <f>SUM(C6:AU6)</f>
        <v>443</v>
      </c>
      <c r="AY6" s="25"/>
    </row>
    <row r="7" spans="1:51" ht="28.5" customHeight="1">
      <c r="A7" s="6" t="s">
        <v>13</v>
      </c>
      <c r="B7" s="3" t="s">
        <v>41</v>
      </c>
      <c r="C7" s="2">
        <v>12</v>
      </c>
      <c r="D7" s="2">
        <v>12</v>
      </c>
      <c r="E7" s="2">
        <v>10</v>
      </c>
      <c r="F7" s="2">
        <v>10</v>
      </c>
      <c r="G7" s="2">
        <v>10</v>
      </c>
      <c r="H7" s="2">
        <v>10</v>
      </c>
      <c r="I7" s="43">
        <v>6</v>
      </c>
      <c r="J7" s="2">
        <v>10</v>
      </c>
      <c r="K7" s="2">
        <v>12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12</v>
      </c>
      <c r="R7" s="2">
        <v>10</v>
      </c>
      <c r="S7" s="2">
        <v>10</v>
      </c>
      <c r="T7" s="2">
        <v>10</v>
      </c>
      <c r="U7" s="2">
        <v>10</v>
      </c>
      <c r="V7" s="2">
        <v>10</v>
      </c>
      <c r="W7" s="2">
        <v>10</v>
      </c>
      <c r="X7" s="43">
        <v>6</v>
      </c>
      <c r="Y7" s="2">
        <v>12</v>
      </c>
      <c r="Z7" s="43">
        <v>6</v>
      </c>
      <c r="AA7" s="2">
        <v>10</v>
      </c>
      <c r="AB7" s="43">
        <v>5</v>
      </c>
      <c r="AC7" s="2">
        <v>10</v>
      </c>
      <c r="AD7" s="43">
        <v>5</v>
      </c>
      <c r="AE7" s="43">
        <v>6</v>
      </c>
      <c r="AF7" s="2">
        <v>12</v>
      </c>
      <c r="AG7" s="2">
        <v>10</v>
      </c>
      <c r="AH7" s="2">
        <v>10</v>
      </c>
      <c r="AI7" s="2">
        <v>10</v>
      </c>
      <c r="AJ7" s="2">
        <v>10</v>
      </c>
      <c r="AK7" s="2">
        <v>12</v>
      </c>
      <c r="AL7" s="2">
        <v>10</v>
      </c>
      <c r="AM7" s="2">
        <v>10</v>
      </c>
      <c r="AN7" s="2">
        <v>12</v>
      </c>
      <c r="AO7" s="2">
        <v>12</v>
      </c>
      <c r="AP7" s="2">
        <v>12</v>
      </c>
      <c r="AQ7" s="2">
        <v>12</v>
      </c>
      <c r="AR7" s="2">
        <v>6</v>
      </c>
      <c r="AS7" s="2">
        <v>6</v>
      </c>
      <c r="AT7" s="2">
        <v>10</v>
      </c>
      <c r="AU7" s="2">
        <v>12</v>
      </c>
      <c r="AV7" s="28">
        <f>SUM(C7:AM7)</f>
        <v>358</v>
      </c>
      <c r="AW7" s="28">
        <f>SUM(AN7:AU7)</f>
        <v>82</v>
      </c>
      <c r="AX7" s="46">
        <f>SUM(C7:AU7)</f>
        <v>440</v>
      </c>
      <c r="AY7" s="25"/>
    </row>
    <row r="8" spans="1:51" ht="28.5" customHeight="1">
      <c r="A8" s="101">
        <v>4</v>
      </c>
      <c r="B8" s="4" t="s">
        <v>45</v>
      </c>
      <c r="C8" s="2">
        <v>12</v>
      </c>
      <c r="D8" s="2">
        <v>12</v>
      </c>
      <c r="E8" s="2">
        <v>10</v>
      </c>
      <c r="F8" s="2">
        <v>10</v>
      </c>
      <c r="G8" s="2">
        <v>10</v>
      </c>
      <c r="H8" s="2">
        <v>10</v>
      </c>
      <c r="I8" s="43">
        <v>6</v>
      </c>
      <c r="J8" s="2">
        <v>10</v>
      </c>
      <c r="K8" s="2">
        <v>12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12</v>
      </c>
      <c r="R8" s="43">
        <v>5</v>
      </c>
      <c r="S8" s="2">
        <v>10</v>
      </c>
      <c r="T8" s="43">
        <v>5</v>
      </c>
      <c r="U8" s="2">
        <v>10</v>
      </c>
      <c r="V8" s="2">
        <v>10</v>
      </c>
      <c r="W8" s="2">
        <v>10</v>
      </c>
      <c r="X8" s="43">
        <v>6</v>
      </c>
      <c r="Y8" s="2">
        <v>12</v>
      </c>
      <c r="Z8" s="43">
        <v>6</v>
      </c>
      <c r="AA8" s="2">
        <v>10</v>
      </c>
      <c r="AB8" s="2">
        <v>10</v>
      </c>
      <c r="AC8" s="2">
        <v>10</v>
      </c>
      <c r="AD8" s="2">
        <v>10</v>
      </c>
      <c r="AE8" s="2">
        <v>12</v>
      </c>
      <c r="AF8" s="2">
        <v>12</v>
      </c>
      <c r="AG8" s="2">
        <v>10</v>
      </c>
      <c r="AH8" s="2">
        <v>10</v>
      </c>
      <c r="AI8" s="43">
        <v>5</v>
      </c>
      <c r="AJ8" s="2">
        <v>10</v>
      </c>
      <c r="AK8" s="43">
        <v>6</v>
      </c>
      <c r="AL8" s="2">
        <v>10</v>
      </c>
      <c r="AM8" s="2">
        <v>10</v>
      </c>
      <c r="AN8" s="2">
        <v>12</v>
      </c>
      <c r="AO8" s="2">
        <v>12</v>
      </c>
      <c r="AP8" s="2">
        <v>12</v>
      </c>
      <c r="AQ8" s="2">
        <v>12</v>
      </c>
      <c r="AR8" s="2">
        <v>6</v>
      </c>
      <c r="AS8" s="2">
        <v>6</v>
      </c>
      <c r="AT8" s="2">
        <v>10</v>
      </c>
      <c r="AU8" s="141">
        <v>15</v>
      </c>
      <c r="AV8" s="28">
        <f>SUM(C8:AM8)</f>
        <v>353</v>
      </c>
      <c r="AW8" s="28">
        <f>SUM(AN8:AU8)</f>
        <v>85</v>
      </c>
      <c r="AX8" s="46">
        <f>SUM(C8:AU8)</f>
        <v>438</v>
      </c>
      <c r="AY8" s="25"/>
    </row>
    <row r="9" spans="1:51" ht="31.5" customHeight="1">
      <c r="A9" s="7">
        <v>5</v>
      </c>
      <c r="B9" s="4" t="s">
        <v>40</v>
      </c>
      <c r="C9" s="43">
        <v>6</v>
      </c>
      <c r="D9" s="2">
        <v>12</v>
      </c>
      <c r="E9" s="2">
        <v>10</v>
      </c>
      <c r="F9" s="2">
        <v>10</v>
      </c>
      <c r="G9" s="2">
        <v>10</v>
      </c>
      <c r="H9" s="2">
        <v>10</v>
      </c>
      <c r="I9" s="43">
        <v>6</v>
      </c>
      <c r="J9" s="2">
        <v>10</v>
      </c>
      <c r="K9" s="2">
        <v>12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12</v>
      </c>
      <c r="R9" s="2">
        <v>10</v>
      </c>
      <c r="S9" s="2">
        <v>10</v>
      </c>
      <c r="T9" s="43">
        <v>5</v>
      </c>
      <c r="U9" s="2">
        <v>10</v>
      </c>
      <c r="V9" s="2">
        <v>10</v>
      </c>
      <c r="W9" s="2">
        <v>10</v>
      </c>
      <c r="X9" s="43">
        <v>6</v>
      </c>
      <c r="Y9" s="2">
        <v>12</v>
      </c>
      <c r="Z9" s="43">
        <v>6</v>
      </c>
      <c r="AA9" s="2">
        <v>10</v>
      </c>
      <c r="AB9" s="2">
        <v>10</v>
      </c>
      <c r="AC9" s="2">
        <v>10</v>
      </c>
      <c r="AD9" s="2">
        <v>10</v>
      </c>
      <c r="AE9" s="2">
        <v>12</v>
      </c>
      <c r="AF9" s="2">
        <v>12</v>
      </c>
      <c r="AG9" s="2">
        <v>10</v>
      </c>
      <c r="AH9" s="2">
        <v>10</v>
      </c>
      <c r="AI9" s="43">
        <v>5</v>
      </c>
      <c r="AJ9" s="2">
        <v>10</v>
      </c>
      <c r="AK9" s="43">
        <v>6</v>
      </c>
      <c r="AL9" s="2">
        <v>10</v>
      </c>
      <c r="AM9" s="2">
        <v>10</v>
      </c>
      <c r="AN9" s="2">
        <v>12</v>
      </c>
      <c r="AO9" s="2">
        <v>12</v>
      </c>
      <c r="AP9" s="2">
        <v>12</v>
      </c>
      <c r="AQ9" s="2">
        <v>12</v>
      </c>
      <c r="AR9" s="2">
        <v>6</v>
      </c>
      <c r="AS9" s="2">
        <v>6</v>
      </c>
      <c r="AT9" s="2">
        <v>10</v>
      </c>
      <c r="AU9" s="141">
        <v>15</v>
      </c>
      <c r="AV9" s="28">
        <f>SUM(C9:AM9)</f>
        <v>352</v>
      </c>
      <c r="AW9" s="28">
        <f>SUM(AN9:AU9)</f>
        <v>85</v>
      </c>
      <c r="AX9" s="46">
        <f>SUM(C9:AU9)</f>
        <v>437</v>
      </c>
      <c r="AY9" s="25"/>
    </row>
    <row r="10" spans="1:51" ht="31.5" customHeight="1">
      <c r="A10" s="7">
        <v>6</v>
      </c>
      <c r="B10" s="4" t="s">
        <v>42</v>
      </c>
      <c r="C10" s="2">
        <v>12</v>
      </c>
      <c r="D10" s="2">
        <v>12</v>
      </c>
      <c r="E10" s="2">
        <v>10</v>
      </c>
      <c r="F10" s="2">
        <v>10</v>
      </c>
      <c r="G10" s="2">
        <v>10</v>
      </c>
      <c r="H10" s="2">
        <v>10</v>
      </c>
      <c r="I10" s="43">
        <v>6</v>
      </c>
      <c r="J10" s="2">
        <v>10</v>
      </c>
      <c r="K10" s="2">
        <v>12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12</v>
      </c>
      <c r="R10" s="43">
        <v>5</v>
      </c>
      <c r="S10" s="2">
        <v>10</v>
      </c>
      <c r="T10" s="43">
        <v>5</v>
      </c>
      <c r="U10" s="2">
        <v>10</v>
      </c>
      <c r="V10" s="2">
        <v>10</v>
      </c>
      <c r="W10" s="2">
        <v>10</v>
      </c>
      <c r="X10" s="43">
        <v>6</v>
      </c>
      <c r="Y10" s="2">
        <v>12</v>
      </c>
      <c r="Z10" s="43">
        <v>6</v>
      </c>
      <c r="AA10" s="2">
        <v>10</v>
      </c>
      <c r="AB10" s="2">
        <v>10</v>
      </c>
      <c r="AC10" s="2">
        <v>10</v>
      </c>
      <c r="AD10" s="2">
        <v>10</v>
      </c>
      <c r="AE10" s="2">
        <v>12</v>
      </c>
      <c r="AF10" s="2">
        <v>12</v>
      </c>
      <c r="AG10" s="2">
        <v>10</v>
      </c>
      <c r="AH10" s="2">
        <v>10</v>
      </c>
      <c r="AI10" s="43">
        <v>5</v>
      </c>
      <c r="AJ10" s="2">
        <v>10</v>
      </c>
      <c r="AK10" s="43">
        <v>6</v>
      </c>
      <c r="AL10" s="2">
        <v>10</v>
      </c>
      <c r="AM10" s="2">
        <v>10</v>
      </c>
      <c r="AN10" s="2">
        <v>12</v>
      </c>
      <c r="AO10" s="2">
        <v>12</v>
      </c>
      <c r="AP10" s="2">
        <v>12</v>
      </c>
      <c r="AQ10" s="2">
        <v>12</v>
      </c>
      <c r="AR10" s="2">
        <v>6</v>
      </c>
      <c r="AS10" s="2">
        <v>6</v>
      </c>
      <c r="AT10" s="2">
        <v>10</v>
      </c>
      <c r="AU10" s="2">
        <v>12</v>
      </c>
      <c r="AV10" s="28">
        <f t="shared" si="0"/>
        <v>353</v>
      </c>
      <c r="AW10" s="28">
        <f t="shared" si="1"/>
        <v>82</v>
      </c>
      <c r="AX10" s="46">
        <f t="shared" si="2"/>
        <v>435</v>
      </c>
      <c r="AY10" s="25"/>
    </row>
    <row r="11" spans="1:51" ht="31.5" customHeight="1">
      <c r="A11" s="7">
        <v>7</v>
      </c>
      <c r="B11" s="4" t="s">
        <v>43</v>
      </c>
      <c r="C11" s="2">
        <v>12</v>
      </c>
      <c r="D11" s="2">
        <v>12</v>
      </c>
      <c r="E11" s="2">
        <v>10</v>
      </c>
      <c r="F11" s="2">
        <v>10</v>
      </c>
      <c r="G11" s="2">
        <v>10</v>
      </c>
      <c r="H11" s="2">
        <v>10</v>
      </c>
      <c r="I11" s="2">
        <v>12</v>
      </c>
      <c r="J11" s="2">
        <v>10</v>
      </c>
      <c r="K11" s="43">
        <v>6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12</v>
      </c>
      <c r="R11" s="2">
        <v>10</v>
      </c>
      <c r="S11" s="2">
        <v>10</v>
      </c>
      <c r="T11" s="43">
        <v>5</v>
      </c>
      <c r="U11" s="2">
        <v>10</v>
      </c>
      <c r="V11" s="2">
        <v>10</v>
      </c>
      <c r="W11" s="2">
        <v>10</v>
      </c>
      <c r="X11" s="43">
        <v>6</v>
      </c>
      <c r="Y11" s="2">
        <v>12</v>
      </c>
      <c r="Z11" s="54">
        <v>0</v>
      </c>
      <c r="AA11" s="43">
        <v>5</v>
      </c>
      <c r="AB11" s="43">
        <v>5</v>
      </c>
      <c r="AC11" s="2">
        <v>10</v>
      </c>
      <c r="AD11" s="2">
        <v>10</v>
      </c>
      <c r="AE11" s="43">
        <v>6</v>
      </c>
      <c r="AF11" s="2">
        <v>12</v>
      </c>
      <c r="AG11" s="43">
        <v>5</v>
      </c>
      <c r="AH11" s="2">
        <v>10</v>
      </c>
      <c r="AI11" s="2">
        <v>10</v>
      </c>
      <c r="AJ11" s="2">
        <v>10</v>
      </c>
      <c r="AK11" s="43">
        <v>6</v>
      </c>
      <c r="AL11" s="2">
        <v>10</v>
      </c>
      <c r="AM11" s="2">
        <v>10</v>
      </c>
      <c r="AN11" s="2">
        <v>12</v>
      </c>
      <c r="AO11" s="2">
        <v>12</v>
      </c>
      <c r="AP11" s="2">
        <v>12</v>
      </c>
      <c r="AQ11" s="54">
        <v>0</v>
      </c>
      <c r="AR11" s="2">
        <v>6</v>
      </c>
      <c r="AS11" s="2">
        <v>6</v>
      </c>
      <c r="AT11" s="2">
        <v>10</v>
      </c>
      <c r="AU11" s="2">
        <v>12</v>
      </c>
      <c r="AV11" s="28">
        <f t="shared" si="0"/>
        <v>336</v>
      </c>
      <c r="AW11" s="28">
        <f t="shared" si="1"/>
        <v>70</v>
      </c>
      <c r="AX11" s="46">
        <f t="shared" si="2"/>
        <v>406</v>
      </c>
      <c r="AY11" s="25"/>
    </row>
    <row r="12" spans="1:51" ht="31.5" customHeight="1" thickBot="1">
      <c r="A12" s="50">
        <v>8</v>
      </c>
      <c r="B12" s="51" t="s">
        <v>44</v>
      </c>
      <c r="C12" s="52">
        <v>12</v>
      </c>
      <c r="D12" s="52">
        <v>12</v>
      </c>
      <c r="E12" s="52">
        <v>10</v>
      </c>
      <c r="F12" s="52">
        <v>10</v>
      </c>
      <c r="G12" s="52">
        <v>10</v>
      </c>
      <c r="H12" s="52">
        <v>10</v>
      </c>
      <c r="I12" s="55">
        <v>6</v>
      </c>
      <c r="J12" s="55">
        <v>5</v>
      </c>
      <c r="K12" s="55">
        <v>6</v>
      </c>
      <c r="L12" s="52">
        <v>10</v>
      </c>
      <c r="M12" s="52">
        <v>10</v>
      </c>
      <c r="N12" s="52">
        <v>10</v>
      </c>
      <c r="O12" s="52">
        <v>10</v>
      </c>
      <c r="P12" s="52">
        <v>10</v>
      </c>
      <c r="Q12" s="52">
        <v>12</v>
      </c>
      <c r="R12" s="52">
        <v>10</v>
      </c>
      <c r="S12" s="52">
        <v>10</v>
      </c>
      <c r="T12" s="52">
        <v>10</v>
      </c>
      <c r="U12" s="52">
        <v>10</v>
      </c>
      <c r="V12" s="52">
        <v>10</v>
      </c>
      <c r="W12" s="52">
        <v>10</v>
      </c>
      <c r="X12" s="52">
        <v>12</v>
      </c>
      <c r="Y12" s="55">
        <v>6</v>
      </c>
      <c r="Z12" s="55">
        <v>6</v>
      </c>
      <c r="AA12" s="56">
        <v>0</v>
      </c>
      <c r="AB12" s="56">
        <v>0</v>
      </c>
      <c r="AC12" s="52">
        <v>10</v>
      </c>
      <c r="AD12" s="56">
        <v>0</v>
      </c>
      <c r="AE12" s="56">
        <v>0</v>
      </c>
      <c r="AF12" s="52">
        <v>12</v>
      </c>
      <c r="AG12" s="52">
        <v>10</v>
      </c>
      <c r="AH12" s="56">
        <v>0</v>
      </c>
      <c r="AI12" s="56">
        <v>0</v>
      </c>
      <c r="AJ12" s="52">
        <v>10</v>
      </c>
      <c r="AK12" s="56">
        <v>0</v>
      </c>
      <c r="AL12" s="56">
        <v>0</v>
      </c>
      <c r="AM12" s="56">
        <v>0</v>
      </c>
      <c r="AN12" s="52">
        <v>12</v>
      </c>
      <c r="AO12" s="52">
        <v>12</v>
      </c>
      <c r="AP12" s="52">
        <v>12</v>
      </c>
      <c r="AQ12" s="52">
        <v>12</v>
      </c>
      <c r="AR12" s="55">
        <v>3</v>
      </c>
      <c r="AS12" s="52">
        <v>6</v>
      </c>
      <c r="AT12" s="56">
        <v>0</v>
      </c>
      <c r="AU12" s="56">
        <v>0</v>
      </c>
      <c r="AV12" s="47">
        <f t="shared" si="0"/>
        <v>269</v>
      </c>
      <c r="AW12" s="47">
        <f t="shared" si="1"/>
        <v>57</v>
      </c>
      <c r="AX12" s="48">
        <f t="shared" si="2"/>
        <v>326</v>
      </c>
      <c r="AY12" s="25"/>
    </row>
    <row r="13" spans="1:50" s="1" customFormat="1" ht="32.25" customHeight="1">
      <c r="A13" s="21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2"/>
      <c r="AW13" s="22"/>
      <c r="AX13" s="22"/>
    </row>
    <row r="14" spans="1:50" s="1" customFormat="1" ht="40.5" customHeight="1">
      <c r="A14" s="21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2"/>
      <c r="AW14" s="22"/>
      <c r="AX14" s="22"/>
    </row>
    <row r="15" spans="1:50" s="1" customFormat="1" ht="30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2"/>
      <c r="AW15" s="22"/>
      <c r="AX15" s="22"/>
    </row>
    <row r="16" spans="1:50" s="1" customFormat="1" ht="39.75" customHeight="1">
      <c r="A16" s="21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2"/>
      <c r="AW16" s="22"/>
      <c r="AX16" s="22"/>
    </row>
    <row r="17" spans="1:44" ht="29.25" customHeight="1">
      <c r="A17" s="21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1"/>
      <c r="AH17" s="21"/>
      <c r="AI17" s="21"/>
      <c r="AJ17" s="21"/>
      <c r="AK17" s="21"/>
      <c r="AL17" s="21"/>
      <c r="AM17" s="21"/>
      <c r="AN17" s="22"/>
      <c r="AO17" s="23"/>
      <c r="AP17" s="1"/>
      <c r="AQ17" s="24"/>
      <c r="AR17" s="1"/>
    </row>
    <row r="18" ht="38.25" customHeight="1"/>
  </sheetData>
  <sheetProtection/>
  <mergeCells count="2">
    <mergeCell ref="AV1:AV2"/>
    <mergeCell ref="AX1:AX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Roman,Félkövér"&amp;18Gémes Tavaszváró Kupa 2024
SZOSE túravezető hallgatók&amp;16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Ferenc Dravecz</cp:lastModifiedBy>
  <cp:lastPrinted>2019-04-05T08:59:40Z</cp:lastPrinted>
  <dcterms:created xsi:type="dcterms:W3CDTF">2001-03-10T07:36:05Z</dcterms:created>
  <dcterms:modified xsi:type="dcterms:W3CDTF">2024-03-24T20:59:41Z</dcterms:modified>
  <cp:category/>
  <cp:version/>
  <cp:contentType/>
  <cp:contentStatus/>
  <cp:revision>1</cp:revision>
</cp:coreProperties>
</file>