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B" sheetId="1" r:id="rId1"/>
    <sheet name="A60, A70, A80" sheetId="2" r:id="rId2"/>
    <sheet name="A, A36, A50" sheetId="3" r:id="rId3"/>
  </sheets>
  <definedNames/>
  <calcPr fullCalcOnLoad="1"/>
</workbook>
</file>

<file path=xl/sharedStrings.xml><?xml version="1.0" encoding="utf-8"?>
<sst xmlns="http://schemas.openxmlformats.org/spreadsheetml/2006/main" count="282" uniqueCount="194">
  <si>
    <t>Helyezés</t>
  </si>
  <si>
    <t>CSAPAT</t>
  </si>
  <si>
    <t>Egyesület</t>
  </si>
  <si>
    <t>Csapattagok</t>
  </si>
  <si>
    <t>Időhiba I.</t>
  </si>
  <si>
    <t>Időhiba II.</t>
  </si>
  <si>
    <t>Időhiba III.</t>
  </si>
  <si>
    <t>Összes időhiba</t>
  </si>
  <si>
    <t>Összes feladathiba</t>
  </si>
  <si>
    <t>Összes hibapont</t>
  </si>
  <si>
    <t>4.</t>
  </si>
  <si>
    <t>5.</t>
  </si>
  <si>
    <t>6.</t>
  </si>
  <si>
    <t>B kategória</t>
  </si>
  <si>
    <t>7.</t>
  </si>
  <si>
    <t>8.</t>
  </si>
  <si>
    <t>9.</t>
  </si>
  <si>
    <t>10.</t>
  </si>
  <si>
    <t>11.</t>
  </si>
  <si>
    <t>I.</t>
  </si>
  <si>
    <t>II.</t>
  </si>
  <si>
    <t>III.</t>
  </si>
  <si>
    <t>I</t>
  </si>
  <si>
    <t>Össz:</t>
  </si>
  <si>
    <t>1.</t>
  </si>
  <si>
    <t>2.</t>
  </si>
  <si>
    <t>3.</t>
  </si>
  <si>
    <t>Bajnoki helyezés</t>
  </si>
  <si>
    <t>Tiszaújvárosi SC</t>
  </si>
  <si>
    <t>Kategória</t>
  </si>
  <si>
    <t>A70</t>
  </si>
  <si>
    <t>A60</t>
  </si>
  <si>
    <t>A60, A70, A80 kategória</t>
  </si>
  <si>
    <t>12.</t>
  </si>
  <si>
    <t>Budapest                          II. ker. TSZ</t>
  </si>
  <si>
    <t>VVV Turbócsigák</t>
  </si>
  <si>
    <t>Szögbelövők</t>
  </si>
  <si>
    <t>Szentesi Spartacus SZSE</t>
  </si>
  <si>
    <t>DEMETER, Paks</t>
  </si>
  <si>
    <t>13.</t>
  </si>
  <si>
    <t>Kőbányai Barangolók SE</t>
  </si>
  <si>
    <t>MVM 2</t>
  </si>
  <si>
    <t>Szőke Tisza</t>
  </si>
  <si>
    <t>A, A36, A50 kategória</t>
  </si>
  <si>
    <t>A50</t>
  </si>
  <si>
    <t>Magyar Lajos,            Magyar Emőke</t>
  </si>
  <si>
    <t>17. Bokor</t>
  </si>
  <si>
    <t>Szentes Olivér</t>
  </si>
  <si>
    <t>9. Bokor</t>
  </si>
  <si>
    <t>MVM 5</t>
  </si>
  <si>
    <t>Fornay Péter,                            Kozma Imre,              Járai Béla</t>
  </si>
  <si>
    <t>Marx István,             Marx Anna</t>
  </si>
  <si>
    <t>15. Bokor</t>
  </si>
  <si>
    <t>21. Bozót széle</t>
  </si>
  <si>
    <t>3. Bokor</t>
  </si>
  <si>
    <t>7. Bokor</t>
  </si>
  <si>
    <t>11. Kis kúp</t>
  </si>
  <si>
    <t>ERŐTERV-MVM4</t>
  </si>
  <si>
    <t>Mórocz Imre,                Volf István</t>
  </si>
  <si>
    <t>REZÉT III.</t>
  </si>
  <si>
    <t>REZÉT SE, Baja</t>
  </si>
  <si>
    <t>MVM SE, Budapest</t>
  </si>
  <si>
    <t>Franczva László,           Gelányi Zoltán</t>
  </si>
  <si>
    <t>11 fő</t>
  </si>
  <si>
    <t>Microsec I.</t>
  </si>
  <si>
    <t>Dobogó THE, Bonyhád</t>
  </si>
  <si>
    <t>Szentes 5.</t>
  </si>
  <si>
    <t>1. Jelleghatár</t>
  </si>
  <si>
    <t>2. Nyiladék</t>
  </si>
  <si>
    <t>3. Bokorjárás</t>
  </si>
  <si>
    <t>4. Mélyedés</t>
  </si>
  <si>
    <t>5. Időmérő</t>
  </si>
  <si>
    <t>6. Bozót széle</t>
  </si>
  <si>
    <t>8. Nyárfa</t>
  </si>
  <si>
    <t>10. Tankbeálló vége</t>
  </si>
  <si>
    <t>12. Kis mélyedés</t>
  </si>
  <si>
    <t>13. Bokor</t>
  </si>
  <si>
    <t>14. Hátrametszés</t>
  </si>
  <si>
    <t>15. Időmérő</t>
  </si>
  <si>
    <t>16. Tisztás</t>
  </si>
  <si>
    <t>18. Horpadás</t>
  </si>
  <si>
    <t>19. Bokor (szerkesztett)</t>
  </si>
  <si>
    <t>20. Kúpjárás</t>
  </si>
  <si>
    <t>22. Kőgödör + köcsög</t>
  </si>
  <si>
    <t>23. Töltés</t>
  </si>
  <si>
    <t>24. Gödör</t>
  </si>
  <si>
    <t>25. Távolságmérés (450 m)</t>
  </si>
  <si>
    <t>1. Távolságmérés (450 m)</t>
  </si>
  <si>
    <t>2. Gödör</t>
  </si>
  <si>
    <t>3. Töltés</t>
  </si>
  <si>
    <t>4. Kőgödör + köcsög</t>
  </si>
  <si>
    <t>5. Kúpjárás</t>
  </si>
  <si>
    <t>6. Bozót széle (szerkesztett)</t>
  </si>
  <si>
    <t>7. Horpadás</t>
  </si>
  <si>
    <t>8.Tisztás</t>
  </si>
  <si>
    <t>9. Időmérő</t>
  </si>
  <si>
    <t>10. Hátrametszés</t>
  </si>
  <si>
    <t>12. Tankbeálló vége</t>
  </si>
  <si>
    <t>14. Nyárfa</t>
  </si>
  <si>
    <t>16. Bozót széle</t>
  </si>
  <si>
    <t>17. Időmérő</t>
  </si>
  <si>
    <t>18. Mélyedés</t>
  </si>
  <si>
    <t>19. Bokorjárás</t>
  </si>
  <si>
    <t>20. Nyiladék</t>
  </si>
  <si>
    <t>21. Jelleghatár</t>
  </si>
  <si>
    <t>14.</t>
  </si>
  <si>
    <t>15.</t>
  </si>
  <si>
    <t>16.</t>
  </si>
  <si>
    <t>17.</t>
  </si>
  <si>
    <t>18.</t>
  </si>
  <si>
    <t>1. Iránymérés (7 fok)</t>
  </si>
  <si>
    <t>4. Bokor</t>
  </si>
  <si>
    <t>6. Tisztás vége</t>
  </si>
  <si>
    <t>7. Nyárfa</t>
  </si>
  <si>
    <t>8. Kúp széle</t>
  </si>
  <si>
    <t>9. Gödörjárás</t>
  </si>
  <si>
    <t>10. Időmérő</t>
  </si>
  <si>
    <t>11. Határkaró</t>
  </si>
  <si>
    <t>12. Hosszúkás kúp</t>
  </si>
  <si>
    <t>13. Bozót széle (szerkesztett)</t>
  </si>
  <si>
    <t>14. Kis kúp</t>
  </si>
  <si>
    <t>15. Bokor széle</t>
  </si>
  <si>
    <t>16. Jellegfa</t>
  </si>
  <si>
    <t>17. Töltés</t>
  </si>
  <si>
    <t>18. Jelleghatár</t>
  </si>
  <si>
    <t>19. Távolságmérés (450 m)</t>
  </si>
  <si>
    <t>Szabó Endre,                                          Dr. Hegedűs Nóra</t>
  </si>
  <si>
    <t>BUJA</t>
  </si>
  <si>
    <t>Buják Gergely,             Keményfi Gáspár,           Geizler Krisztián</t>
  </si>
  <si>
    <t>Pánó</t>
  </si>
  <si>
    <t>Pánovics István</t>
  </si>
  <si>
    <t>Szentes 7.</t>
  </si>
  <si>
    <t>Farkas Ilona,                     Faragó János</t>
  </si>
  <si>
    <t>A Ravasz és az Agy</t>
  </si>
  <si>
    <t>Dravecz Ferenc,             Pogáts Dávid</t>
  </si>
  <si>
    <t>Székely Csaba</t>
  </si>
  <si>
    <t>MASZAT,    Maglód</t>
  </si>
  <si>
    <t>Irányőr SE</t>
  </si>
  <si>
    <t>Pénzügyőr SE</t>
  </si>
  <si>
    <t>Bakonyi Aladár</t>
  </si>
  <si>
    <t>dr. Kozubovics Dana,                     Batisheva Natalia</t>
  </si>
  <si>
    <t>KIK</t>
  </si>
  <si>
    <t>Természetjáró és Sí Sportegyesület</t>
  </si>
  <si>
    <t>Rózsa Gábor,                Varga Andrea</t>
  </si>
  <si>
    <t>Anisity István,              Jánosity Róbert,           Rokolya Balázs ifj.,       Rokolya Balázs id.,          Gál István</t>
  </si>
  <si>
    <t>Csócsa</t>
  </si>
  <si>
    <t>Zöldpont Életmódklub, Kaposvár</t>
  </si>
  <si>
    <t>Dr. Fábri Zoltán,            Fábri-Tóth Éliás</t>
  </si>
  <si>
    <t>Szentes 3.</t>
  </si>
  <si>
    <t>Farkas Lajos,                Farkas Lajos</t>
  </si>
  <si>
    <t>Kaktuszmalac</t>
  </si>
  <si>
    <t>Tóth Krisztián,               Tóth Fruzsina Zsuzsi,      Tóth Fanni Panni,           Pumcsi</t>
  </si>
  <si>
    <t>Hollik Attila</t>
  </si>
  <si>
    <t>A Fiúk</t>
  </si>
  <si>
    <t>A Lányok</t>
  </si>
  <si>
    <t>Rokolya Krisztina,          Rokolya Balázsné,          Rokolya Erika,              Kozáné Lódri-Balogh Nelli, Rajki Dóra</t>
  </si>
  <si>
    <t>SZASZÓ</t>
  </si>
  <si>
    <t>Szabó József Péter,        Szabó József Péterné</t>
  </si>
  <si>
    <t>Ari Sanyi</t>
  </si>
  <si>
    <t>Komoriné Z. Aranka,        Komori Sándor</t>
  </si>
  <si>
    <t>39 fő</t>
  </si>
  <si>
    <t>Kokesz és Mici és Bence</t>
  </si>
  <si>
    <t>Kókai Péter,                 Mihályi Zsolt</t>
  </si>
  <si>
    <t>Horváth András,                           Dalos Mihály</t>
  </si>
  <si>
    <t>Itiner</t>
  </si>
  <si>
    <t>Molnár Imre,             Barát László</t>
  </si>
  <si>
    <t>Mélységfésű</t>
  </si>
  <si>
    <t>Surányi Tibor,             Sebők Mária</t>
  </si>
  <si>
    <t>Borbély József,               Dr. Bartók Adrienn</t>
  </si>
  <si>
    <t>Kőbányai Barangolók 1.</t>
  </si>
  <si>
    <t>Rezét IV.</t>
  </si>
  <si>
    <t>Csihi János,               Estók Mihály</t>
  </si>
  <si>
    <t>Nagy Mihály,              Kanfi H. Imréné</t>
  </si>
  <si>
    <t>21 fő</t>
  </si>
  <si>
    <t>Eltájolók</t>
  </si>
  <si>
    <t>Eltájolók TSE, Kiskőrös</t>
  </si>
  <si>
    <t>Fodor Péter,        Fodor Mihály</t>
  </si>
  <si>
    <t>Kárpátok Őre</t>
  </si>
  <si>
    <t>Kárpát Egyesület, Eger</t>
  </si>
  <si>
    <t>Bóta Attila</t>
  </si>
  <si>
    <t>Farkas János,                  Tóth Éva,                         Nemes Éva,             Bánrévi Tamás</t>
  </si>
  <si>
    <t>Tiszagyöngye</t>
  </si>
  <si>
    <t>-</t>
  </si>
  <si>
    <t>A/1.</t>
  </si>
  <si>
    <t>A/2.</t>
  </si>
  <si>
    <t>A/3.</t>
  </si>
  <si>
    <t>A/4.</t>
  </si>
  <si>
    <t>B/1.</t>
  </si>
  <si>
    <t>B/2.</t>
  </si>
  <si>
    <t>Cs/1.</t>
  </si>
  <si>
    <t>B/3</t>
  </si>
  <si>
    <t>Országos Középfokú 
Tájékozódási Túrabajnokság
családi kategória</t>
  </si>
  <si>
    <t>Országos Középfokú 
Tájékozódási Túrabajnokság
Középfokú bajnokság
A csoport</t>
  </si>
  <si>
    <t>Országos Középfokú 
Tájékozódási Túrabajnokság
Középfokú bajnokság
B csoport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</si>
</sst>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1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0" xfId="0" applyFont="1" applyFill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0" xfId="0" applyFont="1" applyFill="1" applyAlignment="1">
      <alignment/>
    </xf>
    <xf numFmtId="0" fontId="10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0" fontId="49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textRotation="90"/>
    </xf>
    <xf numFmtId="0" fontId="0" fillId="0" borderId="38" xfId="0" applyFont="1" applyFill="1" applyBorder="1" applyAlignment="1">
      <alignment textRotation="90"/>
    </xf>
    <xf numFmtId="0" fontId="0" fillId="0" borderId="41" xfId="0" applyFill="1" applyBorder="1" applyAlignment="1">
      <alignment textRotation="90"/>
    </xf>
    <xf numFmtId="0" fontId="0" fillId="0" borderId="0" xfId="0" applyFont="1" applyFill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34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1" fillId="0" borderId="47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4" fillId="0" borderId="31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0" fillId="0" borderId="65" xfId="0" applyFont="1" applyFill="1" applyBorder="1" applyAlignment="1">
      <alignment textRotation="90"/>
    </xf>
    <xf numFmtId="0" fontId="4" fillId="0" borderId="44" xfId="0" applyFont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right"/>
    </xf>
    <xf numFmtId="0" fontId="0" fillId="0" borderId="68" xfId="0" applyFont="1" applyFill="1" applyBorder="1" applyAlignment="1">
      <alignment textRotation="90"/>
    </xf>
    <xf numFmtId="0" fontId="5" fillId="0" borderId="69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top" wrapText="1"/>
    </xf>
    <xf numFmtId="0" fontId="5" fillId="5" borderId="73" xfId="0" applyFont="1" applyFill="1" applyBorder="1" applyAlignment="1">
      <alignment horizontal="center" vertical="center"/>
    </xf>
    <xf numFmtId="0" fontId="49" fillId="5" borderId="5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top" wrapText="1"/>
    </xf>
    <xf numFmtId="0" fontId="5" fillId="5" borderId="37" xfId="0" applyFont="1" applyFill="1" applyBorder="1" applyAlignment="1">
      <alignment horizontal="center" vertical="center"/>
    </xf>
    <xf numFmtId="0" fontId="49" fillId="5" borderId="3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top" wrapText="1"/>
    </xf>
    <xf numFmtId="0" fontId="5" fillId="7" borderId="37" xfId="0" applyFont="1" applyFill="1" applyBorder="1" applyAlignment="1">
      <alignment horizontal="center" vertical="center"/>
    </xf>
    <xf numFmtId="0" fontId="49" fillId="7" borderId="3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vertical="top" wrapText="1"/>
    </xf>
    <xf numFmtId="0" fontId="14" fillId="7" borderId="74" xfId="0" applyFont="1" applyFill="1" applyBorder="1" applyAlignment="1">
      <alignment textRotation="90" wrapText="1"/>
    </xf>
    <xf numFmtId="0" fontId="0" fillId="7" borderId="75" xfId="0" applyFill="1" applyBorder="1" applyAlignment="1">
      <alignment/>
    </xf>
    <xf numFmtId="0" fontId="0" fillId="7" borderId="59" xfId="0" applyFill="1" applyBorder="1" applyAlignment="1">
      <alignment/>
    </xf>
    <xf numFmtId="0" fontId="0" fillId="7" borderId="62" xfId="0" applyFill="1" applyBorder="1" applyAlignment="1">
      <alignment/>
    </xf>
    <xf numFmtId="0" fontId="14" fillId="5" borderId="74" xfId="0" applyFont="1" applyFill="1" applyBorder="1" applyAlignment="1">
      <alignment textRotation="90" wrapText="1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5" fillId="22" borderId="37" xfId="0" applyFont="1" applyFill="1" applyBorder="1" applyAlignment="1">
      <alignment horizontal="center" vertical="center"/>
    </xf>
    <xf numFmtId="0" fontId="49" fillId="22" borderId="39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vertical="top" wrapText="1"/>
    </xf>
    <xf numFmtId="0" fontId="14" fillId="22" borderId="76" xfId="0" applyFont="1" applyFill="1" applyBorder="1" applyAlignment="1">
      <alignment textRotation="90" wrapText="1"/>
    </xf>
    <xf numFmtId="0" fontId="0" fillId="22" borderId="77" xfId="0" applyFill="1" applyBorder="1" applyAlignment="1">
      <alignment/>
    </xf>
    <xf numFmtId="0" fontId="0" fillId="22" borderId="27" xfId="0" applyFill="1" applyBorder="1" applyAlignment="1">
      <alignment/>
    </xf>
    <xf numFmtId="2" fontId="1" fillId="22" borderId="28" xfId="0" applyNumberFormat="1" applyFont="1" applyFill="1" applyBorder="1" applyAlignment="1">
      <alignment horizontal="center" vertical="center"/>
    </xf>
    <xf numFmtId="2" fontId="1" fillId="7" borderId="59" xfId="0" applyNumberFormat="1" applyFont="1" applyFill="1" applyBorder="1" applyAlignment="1">
      <alignment horizontal="center" vertical="center"/>
    </xf>
    <xf numFmtId="2" fontId="1" fillId="5" borderId="78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zoomScale="80" zoomScaleNormal="80" zoomScalePageLayoutView="0" workbookViewId="0" topLeftCell="A1">
      <selection activeCell="AJ6" sqref="AJ6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17.421875" style="0" customWidth="1"/>
    <col min="4" max="4" width="11.00390625" style="0" customWidth="1"/>
    <col min="5" max="5" width="16.140625" style="0" customWidth="1"/>
    <col min="6" max="7" width="4.140625" style="0" bestFit="1" customWidth="1"/>
    <col min="8" max="11" width="3.28125" style="0" customWidth="1"/>
    <col min="12" max="13" width="4.140625" style="0" bestFit="1" customWidth="1"/>
    <col min="14" max="15" width="3.28125" style="0" customWidth="1"/>
    <col min="16" max="27" width="4.140625" style="0" bestFit="1" customWidth="1"/>
    <col min="28" max="28" width="3.57421875" style="0" customWidth="1"/>
    <col min="29" max="29" width="4.421875" style="0" customWidth="1"/>
    <col min="30" max="30" width="5.7109375" style="0" customWidth="1"/>
    <col min="31" max="31" width="5.28125" style="0" customWidth="1"/>
    <col min="32" max="32" width="12.140625" style="0" customWidth="1"/>
    <col min="33" max="33" width="11.7109375" style="0" customWidth="1"/>
    <col min="34" max="34" width="11.00390625" style="0" bestFit="1" customWidth="1"/>
  </cols>
  <sheetData>
    <row r="1" spans="1:30" ht="17.25" customHeight="1">
      <c r="A1" s="162" t="s">
        <v>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ht="9" customHeight="1" thickBot="1"/>
    <row r="3" spans="1:34" ht="151.5" customHeight="1" thickBot="1">
      <c r="A3" s="57" t="s">
        <v>0</v>
      </c>
      <c r="B3" s="34" t="s">
        <v>27</v>
      </c>
      <c r="C3" s="2" t="s">
        <v>1</v>
      </c>
      <c r="D3" s="2" t="s">
        <v>2</v>
      </c>
      <c r="E3" s="3" t="s">
        <v>3</v>
      </c>
      <c r="F3" s="65" t="s">
        <v>110</v>
      </c>
      <c r="G3" s="60" t="s">
        <v>68</v>
      </c>
      <c r="H3" s="60" t="s">
        <v>54</v>
      </c>
      <c r="I3" s="60" t="s">
        <v>111</v>
      </c>
      <c r="J3" s="60" t="s">
        <v>71</v>
      </c>
      <c r="K3" s="60" t="s">
        <v>112</v>
      </c>
      <c r="L3" s="60" t="s">
        <v>113</v>
      </c>
      <c r="M3" s="60" t="s">
        <v>114</v>
      </c>
      <c r="N3" s="60" t="s">
        <v>115</v>
      </c>
      <c r="O3" s="60" t="s">
        <v>116</v>
      </c>
      <c r="P3" s="60" t="s">
        <v>117</v>
      </c>
      <c r="Q3" s="60" t="s">
        <v>118</v>
      </c>
      <c r="R3" s="60" t="s">
        <v>119</v>
      </c>
      <c r="S3" s="60" t="s">
        <v>120</v>
      </c>
      <c r="T3" s="60" t="s">
        <v>121</v>
      </c>
      <c r="U3" s="60" t="s">
        <v>122</v>
      </c>
      <c r="V3" s="60" t="s">
        <v>123</v>
      </c>
      <c r="W3" s="60" t="s">
        <v>124</v>
      </c>
      <c r="X3" s="60" t="s">
        <v>125</v>
      </c>
      <c r="Y3" s="66" t="s">
        <v>4</v>
      </c>
      <c r="Z3" s="120" t="s">
        <v>5</v>
      </c>
      <c r="AA3" s="113" t="s">
        <v>6</v>
      </c>
      <c r="AB3" s="23" t="s">
        <v>7</v>
      </c>
      <c r="AC3" s="24" t="s">
        <v>8</v>
      </c>
      <c r="AD3" s="6" t="s">
        <v>9</v>
      </c>
      <c r="AF3" s="146" t="s">
        <v>192</v>
      </c>
      <c r="AG3" s="142" t="s">
        <v>193</v>
      </c>
      <c r="AH3" s="154" t="s">
        <v>191</v>
      </c>
    </row>
    <row r="4" spans="1:34" ht="27" customHeight="1" thickTop="1">
      <c r="A4" s="127" t="s">
        <v>19</v>
      </c>
      <c r="B4" s="128" t="s">
        <v>183</v>
      </c>
      <c r="C4" s="129" t="s">
        <v>47</v>
      </c>
      <c r="D4" s="130" t="s">
        <v>65</v>
      </c>
      <c r="E4" s="131" t="s">
        <v>47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3">
        <v>30</v>
      </c>
      <c r="O4" s="93">
        <v>0</v>
      </c>
      <c r="P4" s="93">
        <v>0</v>
      </c>
      <c r="Q4" s="93">
        <v>0</v>
      </c>
      <c r="R4" s="93">
        <v>30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60</v>
      </c>
      <c r="Y4" s="94">
        <v>8</v>
      </c>
      <c r="Z4" s="118">
        <v>10</v>
      </c>
      <c r="AA4" s="95">
        <v>0</v>
      </c>
      <c r="AB4" s="84">
        <f>SUM(Y4:AA4)</f>
        <v>18</v>
      </c>
      <c r="AC4" s="85">
        <f>SUM(F4:X4)</f>
        <v>120</v>
      </c>
      <c r="AD4" s="86">
        <f>SUM(AB4:AC4)</f>
        <v>138</v>
      </c>
      <c r="AF4" s="159">
        <v>101.05</v>
      </c>
      <c r="AG4" s="143"/>
      <c r="AH4" s="155"/>
    </row>
    <row r="5" spans="1:34" ht="27" customHeight="1">
      <c r="A5" s="58" t="s">
        <v>20</v>
      </c>
      <c r="B5" s="61" t="s">
        <v>182</v>
      </c>
      <c r="C5" s="17" t="s">
        <v>36</v>
      </c>
      <c r="D5" s="16"/>
      <c r="E5" s="8" t="s">
        <v>126</v>
      </c>
      <c r="F5" s="96">
        <v>5</v>
      </c>
      <c r="G5" s="96">
        <v>60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30</v>
      </c>
      <c r="S5" s="96">
        <v>0</v>
      </c>
      <c r="T5" s="96">
        <v>0</v>
      </c>
      <c r="U5" s="96">
        <v>0</v>
      </c>
      <c r="V5" s="96">
        <v>0</v>
      </c>
      <c r="W5" s="96">
        <v>60</v>
      </c>
      <c r="X5" s="96">
        <v>17</v>
      </c>
      <c r="Y5" s="97">
        <v>2</v>
      </c>
      <c r="Z5" s="119">
        <v>12</v>
      </c>
      <c r="AA5" s="98">
        <v>10</v>
      </c>
      <c r="AB5" s="87">
        <f aca="true" t="shared" si="0" ref="AB5:AB19">SUM(Y5:AA5)</f>
        <v>24</v>
      </c>
      <c r="AC5" s="76">
        <f aca="true" t="shared" si="1" ref="AC5:AC19">SUM(F5:X5)</f>
        <v>172</v>
      </c>
      <c r="AD5" s="81">
        <f aca="true" t="shared" si="2" ref="AD5:AD19">SUM(AB5:AC5)</f>
        <v>196</v>
      </c>
      <c r="AF5" s="160"/>
      <c r="AG5" s="144"/>
      <c r="AH5" s="156"/>
    </row>
    <row r="6" spans="1:34" ht="30" customHeight="1">
      <c r="A6" s="58" t="s">
        <v>21</v>
      </c>
      <c r="B6" s="61" t="s">
        <v>182</v>
      </c>
      <c r="C6" s="17" t="s">
        <v>127</v>
      </c>
      <c r="D6" s="16"/>
      <c r="E6" s="8" t="s">
        <v>128</v>
      </c>
      <c r="F6" s="96">
        <v>10</v>
      </c>
      <c r="G6" s="96">
        <v>0</v>
      </c>
      <c r="H6" s="96">
        <v>0</v>
      </c>
      <c r="I6" s="96">
        <v>0</v>
      </c>
      <c r="J6" s="96">
        <v>0</v>
      </c>
      <c r="K6" s="96">
        <v>60</v>
      </c>
      <c r="L6" s="96">
        <v>60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60</v>
      </c>
      <c r="U6" s="96">
        <v>0</v>
      </c>
      <c r="V6" s="96">
        <v>0</v>
      </c>
      <c r="W6" s="96">
        <v>0</v>
      </c>
      <c r="X6" s="96">
        <v>30</v>
      </c>
      <c r="Y6" s="97">
        <v>4</v>
      </c>
      <c r="Z6" s="119">
        <v>2</v>
      </c>
      <c r="AA6" s="98">
        <v>0</v>
      </c>
      <c r="AB6" s="87">
        <f t="shared" si="0"/>
        <v>6</v>
      </c>
      <c r="AC6" s="76">
        <f t="shared" si="1"/>
        <v>220</v>
      </c>
      <c r="AD6" s="81">
        <f t="shared" si="2"/>
        <v>226</v>
      </c>
      <c r="AF6" s="160"/>
      <c r="AG6" s="144"/>
      <c r="AH6" s="156"/>
    </row>
    <row r="7" spans="1:34" ht="27" customHeight="1">
      <c r="A7" s="58" t="s">
        <v>10</v>
      </c>
      <c r="B7" s="61" t="s">
        <v>182</v>
      </c>
      <c r="C7" s="17" t="s">
        <v>129</v>
      </c>
      <c r="D7" s="16" t="s">
        <v>38</v>
      </c>
      <c r="E7" s="8" t="s">
        <v>130</v>
      </c>
      <c r="F7" s="96">
        <v>0</v>
      </c>
      <c r="G7" s="96">
        <v>60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60</v>
      </c>
      <c r="N7" s="96">
        <v>0</v>
      </c>
      <c r="O7" s="96">
        <v>0</v>
      </c>
      <c r="P7" s="96">
        <v>0</v>
      </c>
      <c r="Q7" s="96">
        <v>0</v>
      </c>
      <c r="R7" s="96">
        <v>30</v>
      </c>
      <c r="S7" s="96">
        <v>0</v>
      </c>
      <c r="T7" s="96">
        <v>60</v>
      </c>
      <c r="U7" s="96">
        <v>0</v>
      </c>
      <c r="V7" s="96">
        <v>60</v>
      </c>
      <c r="W7" s="96">
        <v>0</v>
      </c>
      <c r="X7" s="96">
        <v>0</v>
      </c>
      <c r="Y7" s="97">
        <v>4</v>
      </c>
      <c r="Z7" s="119">
        <v>0</v>
      </c>
      <c r="AA7" s="98">
        <v>2</v>
      </c>
      <c r="AB7" s="87">
        <f t="shared" si="0"/>
        <v>6</v>
      </c>
      <c r="AC7" s="76">
        <f t="shared" si="1"/>
        <v>270</v>
      </c>
      <c r="AD7" s="81">
        <f>SUM(AB7:AC7)</f>
        <v>276</v>
      </c>
      <c r="AF7" s="160"/>
      <c r="AG7" s="144"/>
      <c r="AH7" s="156"/>
    </row>
    <row r="8" spans="1:34" ht="27" customHeight="1">
      <c r="A8" s="58" t="s">
        <v>11</v>
      </c>
      <c r="B8" s="61" t="s">
        <v>182</v>
      </c>
      <c r="C8" s="17" t="s">
        <v>131</v>
      </c>
      <c r="D8" s="16" t="s">
        <v>37</v>
      </c>
      <c r="E8" s="8" t="s">
        <v>132</v>
      </c>
      <c r="F8" s="96">
        <v>0</v>
      </c>
      <c r="G8" s="96">
        <v>60</v>
      </c>
      <c r="H8" s="96">
        <v>0</v>
      </c>
      <c r="I8" s="96">
        <v>0</v>
      </c>
      <c r="J8" s="96">
        <v>0</v>
      </c>
      <c r="K8" s="96">
        <v>0</v>
      </c>
      <c r="L8" s="96">
        <v>60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30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60</v>
      </c>
      <c r="Y8" s="97">
        <v>24</v>
      </c>
      <c r="Z8" s="119">
        <v>32</v>
      </c>
      <c r="AA8" s="98">
        <v>50</v>
      </c>
      <c r="AB8" s="87">
        <f t="shared" si="0"/>
        <v>106</v>
      </c>
      <c r="AC8" s="76">
        <f t="shared" si="1"/>
        <v>210</v>
      </c>
      <c r="AD8" s="81">
        <f>SUM(AB8:AC8)</f>
        <v>316</v>
      </c>
      <c r="AF8" s="160"/>
      <c r="AG8" s="144"/>
      <c r="AH8" s="156"/>
    </row>
    <row r="9" spans="1:34" ht="27" customHeight="1">
      <c r="A9" s="132" t="s">
        <v>12</v>
      </c>
      <c r="B9" s="133" t="s">
        <v>184</v>
      </c>
      <c r="C9" s="134" t="s">
        <v>133</v>
      </c>
      <c r="D9" s="135"/>
      <c r="E9" s="136" t="s">
        <v>134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60</v>
      </c>
      <c r="M9" s="96">
        <v>0</v>
      </c>
      <c r="N9" s="96">
        <v>30</v>
      </c>
      <c r="O9" s="96">
        <v>0</v>
      </c>
      <c r="P9" s="96">
        <v>0</v>
      </c>
      <c r="Q9" s="96">
        <v>0</v>
      </c>
      <c r="R9" s="96">
        <v>0</v>
      </c>
      <c r="S9" s="96">
        <v>60</v>
      </c>
      <c r="T9" s="96">
        <v>0</v>
      </c>
      <c r="U9" s="96">
        <v>0</v>
      </c>
      <c r="V9" s="96">
        <v>0</v>
      </c>
      <c r="W9" s="96">
        <v>60</v>
      </c>
      <c r="X9" s="96">
        <v>23</v>
      </c>
      <c r="Y9" s="97">
        <v>22</v>
      </c>
      <c r="Z9" s="119">
        <v>54</v>
      </c>
      <c r="AA9" s="98">
        <v>40</v>
      </c>
      <c r="AB9" s="87">
        <f t="shared" si="0"/>
        <v>116</v>
      </c>
      <c r="AC9" s="76">
        <f t="shared" si="1"/>
        <v>233</v>
      </c>
      <c r="AD9" s="81">
        <f t="shared" si="2"/>
        <v>349</v>
      </c>
      <c r="AF9" s="160">
        <v>99.7</v>
      </c>
      <c r="AG9" s="144"/>
      <c r="AH9" s="156"/>
    </row>
    <row r="10" spans="1:34" ht="27" customHeight="1">
      <c r="A10" s="137" t="s">
        <v>14</v>
      </c>
      <c r="B10" s="138" t="s">
        <v>187</v>
      </c>
      <c r="C10" s="139" t="s">
        <v>135</v>
      </c>
      <c r="D10" s="140" t="s">
        <v>136</v>
      </c>
      <c r="E10" s="141" t="s">
        <v>135</v>
      </c>
      <c r="F10" s="96">
        <v>0</v>
      </c>
      <c r="G10" s="96">
        <v>60</v>
      </c>
      <c r="H10" s="96">
        <v>60</v>
      </c>
      <c r="I10" s="96">
        <v>0</v>
      </c>
      <c r="J10" s="96">
        <v>0</v>
      </c>
      <c r="K10" s="96">
        <v>0</v>
      </c>
      <c r="L10" s="96">
        <v>60</v>
      </c>
      <c r="M10" s="96">
        <v>0</v>
      </c>
      <c r="N10" s="96">
        <v>30</v>
      </c>
      <c r="O10" s="96">
        <v>0</v>
      </c>
      <c r="P10" s="96">
        <v>0</v>
      </c>
      <c r="Q10" s="96">
        <v>0</v>
      </c>
      <c r="R10" s="96">
        <v>30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29</v>
      </c>
      <c r="Y10" s="97">
        <v>4</v>
      </c>
      <c r="Z10" s="119">
        <v>32</v>
      </c>
      <c r="AA10" s="98">
        <v>64</v>
      </c>
      <c r="AB10" s="87">
        <f t="shared" si="0"/>
        <v>100</v>
      </c>
      <c r="AC10" s="76">
        <f t="shared" si="1"/>
        <v>269</v>
      </c>
      <c r="AD10" s="81">
        <f t="shared" si="2"/>
        <v>369</v>
      </c>
      <c r="AF10" s="160"/>
      <c r="AG10" s="158">
        <v>100.7</v>
      </c>
      <c r="AH10" s="156"/>
    </row>
    <row r="11" spans="1:34" ht="27" customHeight="1">
      <c r="A11" s="132" t="s">
        <v>15</v>
      </c>
      <c r="B11" s="133" t="s">
        <v>185</v>
      </c>
      <c r="C11" s="134" t="s">
        <v>137</v>
      </c>
      <c r="D11" s="135" t="s">
        <v>138</v>
      </c>
      <c r="E11" s="136" t="s">
        <v>139</v>
      </c>
      <c r="F11" s="96">
        <v>20</v>
      </c>
      <c r="G11" s="96">
        <v>0</v>
      </c>
      <c r="H11" s="96">
        <v>0</v>
      </c>
      <c r="I11" s="96">
        <v>60</v>
      </c>
      <c r="J11" s="96">
        <v>0</v>
      </c>
      <c r="K11" s="96">
        <v>0</v>
      </c>
      <c r="L11" s="96">
        <v>0</v>
      </c>
      <c r="M11" s="96">
        <v>60</v>
      </c>
      <c r="N11" s="96">
        <v>0</v>
      </c>
      <c r="O11" s="96">
        <v>0</v>
      </c>
      <c r="P11" s="96">
        <v>0</v>
      </c>
      <c r="Q11" s="96">
        <v>0</v>
      </c>
      <c r="R11" s="96">
        <v>30</v>
      </c>
      <c r="S11" s="96">
        <v>0</v>
      </c>
      <c r="T11" s="96">
        <v>0</v>
      </c>
      <c r="U11" s="96">
        <v>0</v>
      </c>
      <c r="V11" s="96">
        <v>0</v>
      </c>
      <c r="W11" s="96">
        <v>60</v>
      </c>
      <c r="X11" s="96">
        <v>3</v>
      </c>
      <c r="Y11" s="97">
        <v>40</v>
      </c>
      <c r="Z11" s="119">
        <v>76</v>
      </c>
      <c r="AA11" s="98">
        <v>36</v>
      </c>
      <c r="AB11" s="87">
        <f t="shared" si="0"/>
        <v>152</v>
      </c>
      <c r="AC11" s="76">
        <f t="shared" si="1"/>
        <v>233</v>
      </c>
      <c r="AD11" s="81">
        <f t="shared" si="2"/>
        <v>385</v>
      </c>
      <c r="AF11" s="160">
        <v>98.35</v>
      </c>
      <c r="AG11" s="158"/>
      <c r="AH11" s="156"/>
    </row>
    <row r="12" spans="1:34" ht="27" customHeight="1">
      <c r="A12" s="137" t="s">
        <v>16</v>
      </c>
      <c r="B12" s="138" t="s">
        <v>188</v>
      </c>
      <c r="C12" s="139" t="s">
        <v>49</v>
      </c>
      <c r="D12" s="140" t="s">
        <v>61</v>
      </c>
      <c r="E12" s="141" t="s">
        <v>140</v>
      </c>
      <c r="F12" s="96">
        <v>0</v>
      </c>
      <c r="G12" s="96">
        <v>60</v>
      </c>
      <c r="H12" s="96">
        <v>0</v>
      </c>
      <c r="I12" s="96">
        <v>0</v>
      </c>
      <c r="J12" s="96">
        <v>0</v>
      </c>
      <c r="K12" s="96">
        <v>60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30</v>
      </c>
      <c r="S12" s="96">
        <v>0</v>
      </c>
      <c r="T12" s="96">
        <v>0</v>
      </c>
      <c r="U12" s="96">
        <v>0</v>
      </c>
      <c r="V12" s="96">
        <v>0</v>
      </c>
      <c r="W12" s="96">
        <v>60</v>
      </c>
      <c r="X12" s="96">
        <v>15</v>
      </c>
      <c r="Y12" s="97">
        <v>30</v>
      </c>
      <c r="Z12" s="119">
        <v>144</v>
      </c>
      <c r="AA12" s="98">
        <v>46</v>
      </c>
      <c r="AB12" s="87">
        <f t="shared" si="0"/>
        <v>220</v>
      </c>
      <c r="AC12" s="76">
        <f t="shared" si="1"/>
        <v>225</v>
      </c>
      <c r="AD12" s="81">
        <f t="shared" si="2"/>
        <v>445</v>
      </c>
      <c r="AF12" s="160"/>
      <c r="AG12" s="158">
        <v>99.35</v>
      </c>
      <c r="AH12" s="156"/>
    </row>
    <row r="13" spans="1:34" ht="33.75" customHeight="1">
      <c r="A13" s="132" t="s">
        <v>17</v>
      </c>
      <c r="B13" s="133" t="s">
        <v>186</v>
      </c>
      <c r="C13" s="134" t="s">
        <v>141</v>
      </c>
      <c r="D13" s="135" t="s">
        <v>142</v>
      </c>
      <c r="E13" s="136" t="s">
        <v>143</v>
      </c>
      <c r="F13" s="96">
        <v>5</v>
      </c>
      <c r="G13" s="96">
        <v>60</v>
      </c>
      <c r="H13" s="96">
        <v>0</v>
      </c>
      <c r="I13" s="96">
        <v>0</v>
      </c>
      <c r="J13" s="96">
        <v>0</v>
      </c>
      <c r="K13" s="96">
        <v>0</v>
      </c>
      <c r="L13" s="96">
        <v>60</v>
      </c>
      <c r="M13" s="96">
        <v>0</v>
      </c>
      <c r="N13" s="96">
        <v>60</v>
      </c>
      <c r="O13" s="96">
        <v>0</v>
      </c>
      <c r="P13" s="96">
        <v>0</v>
      </c>
      <c r="Q13" s="96">
        <v>0</v>
      </c>
      <c r="R13" s="96">
        <v>30</v>
      </c>
      <c r="S13" s="96">
        <v>0</v>
      </c>
      <c r="T13" s="96">
        <v>0</v>
      </c>
      <c r="U13" s="96">
        <v>0</v>
      </c>
      <c r="V13" s="96">
        <v>60</v>
      </c>
      <c r="W13" s="96">
        <v>60</v>
      </c>
      <c r="X13" s="96">
        <v>7</v>
      </c>
      <c r="Y13" s="97">
        <v>30</v>
      </c>
      <c r="Z13" s="119">
        <v>50</v>
      </c>
      <c r="AA13" s="98">
        <v>50</v>
      </c>
      <c r="AB13" s="87">
        <f t="shared" si="0"/>
        <v>130</v>
      </c>
      <c r="AC13" s="76">
        <f t="shared" si="1"/>
        <v>342</v>
      </c>
      <c r="AD13" s="81">
        <f t="shared" si="2"/>
        <v>472</v>
      </c>
      <c r="AF13" s="160">
        <v>97</v>
      </c>
      <c r="AG13" s="158"/>
      <c r="AH13" s="156"/>
    </row>
    <row r="14" spans="1:34" ht="48.75" customHeight="1">
      <c r="A14" s="58" t="s">
        <v>18</v>
      </c>
      <c r="B14" s="61" t="s">
        <v>182</v>
      </c>
      <c r="C14" s="17" t="s">
        <v>153</v>
      </c>
      <c r="D14" s="16"/>
      <c r="E14" s="8" t="s">
        <v>144</v>
      </c>
      <c r="F14" s="96">
        <v>20</v>
      </c>
      <c r="G14" s="96">
        <v>60</v>
      </c>
      <c r="H14" s="96">
        <v>0</v>
      </c>
      <c r="I14" s="96">
        <v>0</v>
      </c>
      <c r="J14" s="96">
        <v>0</v>
      </c>
      <c r="K14" s="96">
        <v>0</v>
      </c>
      <c r="L14" s="96">
        <v>60</v>
      </c>
      <c r="M14" s="96">
        <v>0</v>
      </c>
      <c r="N14" s="96">
        <v>90</v>
      </c>
      <c r="O14" s="96">
        <v>0</v>
      </c>
      <c r="P14" s="96">
        <v>0</v>
      </c>
      <c r="Q14" s="96">
        <v>0</v>
      </c>
      <c r="R14" s="96">
        <v>30</v>
      </c>
      <c r="S14" s="96">
        <v>0</v>
      </c>
      <c r="T14" s="96">
        <v>60</v>
      </c>
      <c r="U14" s="96">
        <v>0</v>
      </c>
      <c r="V14" s="96">
        <v>0</v>
      </c>
      <c r="W14" s="96">
        <v>60</v>
      </c>
      <c r="X14" s="96">
        <v>10</v>
      </c>
      <c r="Y14" s="97">
        <v>68</v>
      </c>
      <c r="Z14" s="119">
        <v>62</v>
      </c>
      <c r="AA14" s="98">
        <v>110</v>
      </c>
      <c r="AB14" s="87">
        <f t="shared" si="0"/>
        <v>240</v>
      </c>
      <c r="AC14" s="76">
        <f t="shared" si="1"/>
        <v>390</v>
      </c>
      <c r="AD14" s="81">
        <f t="shared" si="2"/>
        <v>630</v>
      </c>
      <c r="AF14" s="147"/>
      <c r="AG14" s="158"/>
      <c r="AH14" s="156"/>
    </row>
    <row r="15" spans="1:34" ht="33.75" customHeight="1">
      <c r="A15" s="58" t="s">
        <v>33</v>
      </c>
      <c r="B15" s="61" t="s">
        <v>182</v>
      </c>
      <c r="C15" s="17" t="s">
        <v>145</v>
      </c>
      <c r="D15" s="16" t="s">
        <v>146</v>
      </c>
      <c r="E15" s="8" t="s">
        <v>147</v>
      </c>
      <c r="F15" s="96">
        <v>60</v>
      </c>
      <c r="G15" s="96">
        <v>60</v>
      </c>
      <c r="H15" s="96">
        <v>0</v>
      </c>
      <c r="I15" s="96">
        <v>60</v>
      </c>
      <c r="J15" s="96">
        <v>0</v>
      </c>
      <c r="K15" s="96">
        <v>0</v>
      </c>
      <c r="L15" s="96">
        <v>0</v>
      </c>
      <c r="M15" s="96">
        <v>60</v>
      </c>
      <c r="N15" s="96">
        <v>60</v>
      </c>
      <c r="O15" s="96">
        <v>0</v>
      </c>
      <c r="P15" s="96">
        <v>0</v>
      </c>
      <c r="Q15" s="96">
        <v>0</v>
      </c>
      <c r="R15" s="96">
        <v>30</v>
      </c>
      <c r="S15" s="96">
        <v>0</v>
      </c>
      <c r="T15" s="96">
        <v>0</v>
      </c>
      <c r="U15" s="96">
        <v>60</v>
      </c>
      <c r="V15" s="96">
        <v>0</v>
      </c>
      <c r="W15" s="96">
        <v>60</v>
      </c>
      <c r="X15" s="96">
        <v>60</v>
      </c>
      <c r="Y15" s="97">
        <v>60</v>
      </c>
      <c r="Z15" s="119">
        <v>50</v>
      </c>
      <c r="AA15" s="98">
        <v>80</v>
      </c>
      <c r="AB15" s="87">
        <f t="shared" si="0"/>
        <v>190</v>
      </c>
      <c r="AC15" s="76">
        <f t="shared" si="1"/>
        <v>510</v>
      </c>
      <c r="AD15" s="81">
        <f t="shared" si="2"/>
        <v>700</v>
      </c>
      <c r="AF15" s="147"/>
      <c r="AG15" s="158"/>
      <c r="AH15" s="156"/>
    </row>
    <row r="16" spans="1:34" ht="27" customHeight="1">
      <c r="A16" s="58" t="s">
        <v>39</v>
      </c>
      <c r="B16" s="61" t="s">
        <v>182</v>
      </c>
      <c r="C16" s="17" t="s">
        <v>148</v>
      </c>
      <c r="D16" s="16" t="s">
        <v>37</v>
      </c>
      <c r="E16" s="8" t="s">
        <v>149</v>
      </c>
      <c r="F16" s="96">
        <v>0</v>
      </c>
      <c r="G16" s="96">
        <v>60</v>
      </c>
      <c r="H16" s="96">
        <v>0</v>
      </c>
      <c r="I16" s="96">
        <v>0</v>
      </c>
      <c r="J16" s="96">
        <v>0</v>
      </c>
      <c r="K16" s="96">
        <v>0</v>
      </c>
      <c r="L16" s="96">
        <v>60</v>
      </c>
      <c r="M16" s="96">
        <v>0</v>
      </c>
      <c r="N16" s="96">
        <v>60</v>
      </c>
      <c r="O16" s="96">
        <v>0</v>
      </c>
      <c r="P16" s="96">
        <v>0</v>
      </c>
      <c r="Q16" s="96">
        <v>0</v>
      </c>
      <c r="R16" s="96">
        <v>30</v>
      </c>
      <c r="S16" s="96">
        <v>0</v>
      </c>
      <c r="T16" s="96">
        <v>60</v>
      </c>
      <c r="U16" s="96">
        <v>100</v>
      </c>
      <c r="V16" s="96">
        <v>100</v>
      </c>
      <c r="W16" s="96">
        <v>100</v>
      </c>
      <c r="X16" s="96">
        <v>100</v>
      </c>
      <c r="Y16" s="97">
        <v>68</v>
      </c>
      <c r="Z16" s="119">
        <v>48</v>
      </c>
      <c r="AA16" s="98">
        <v>8</v>
      </c>
      <c r="AB16" s="87">
        <f t="shared" si="0"/>
        <v>124</v>
      </c>
      <c r="AC16" s="76">
        <f t="shared" si="1"/>
        <v>670</v>
      </c>
      <c r="AD16" s="81">
        <f t="shared" si="2"/>
        <v>794</v>
      </c>
      <c r="AF16" s="147"/>
      <c r="AG16" s="158"/>
      <c r="AH16" s="156"/>
    </row>
    <row r="17" spans="1:34" ht="39" customHeight="1">
      <c r="A17" s="58" t="s">
        <v>105</v>
      </c>
      <c r="B17" s="61" t="s">
        <v>182</v>
      </c>
      <c r="C17" s="17" t="s">
        <v>150</v>
      </c>
      <c r="D17" s="16"/>
      <c r="E17" s="8" t="s">
        <v>151</v>
      </c>
      <c r="F17" s="96">
        <v>0</v>
      </c>
      <c r="G17" s="96">
        <v>60</v>
      </c>
      <c r="H17" s="96">
        <v>60</v>
      </c>
      <c r="I17" s="96">
        <v>60</v>
      </c>
      <c r="J17" s="96">
        <v>0</v>
      </c>
      <c r="K17" s="96">
        <v>0</v>
      </c>
      <c r="L17" s="96">
        <v>0</v>
      </c>
      <c r="M17" s="96">
        <v>60</v>
      </c>
      <c r="N17" s="96">
        <v>90</v>
      </c>
      <c r="O17" s="96">
        <v>0</v>
      </c>
      <c r="P17" s="96">
        <v>0</v>
      </c>
      <c r="Q17" s="96">
        <v>0</v>
      </c>
      <c r="R17" s="96">
        <v>100</v>
      </c>
      <c r="S17" s="96">
        <v>60</v>
      </c>
      <c r="T17" s="96">
        <v>60</v>
      </c>
      <c r="U17" s="96">
        <v>0</v>
      </c>
      <c r="V17" s="96">
        <v>0</v>
      </c>
      <c r="W17" s="96">
        <v>60</v>
      </c>
      <c r="X17" s="96">
        <v>25</v>
      </c>
      <c r="Y17" s="97">
        <v>72</v>
      </c>
      <c r="Z17" s="119">
        <v>128</v>
      </c>
      <c r="AA17" s="98">
        <v>98</v>
      </c>
      <c r="AB17" s="87">
        <f t="shared" si="0"/>
        <v>298</v>
      </c>
      <c r="AC17" s="76">
        <f t="shared" si="1"/>
        <v>635</v>
      </c>
      <c r="AD17" s="81">
        <f t="shared" si="2"/>
        <v>933</v>
      </c>
      <c r="AF17" s="147"/>
      <c r="AG17" s="158"/>
      <c r="AH17" s="156"/>
    </row>
    <row r="18" spans="1:34" ht="27" customHeight="1">
      <c r="A18" s="58" t="s">
        <v>106</v>
      </c>
      <c r="B18" s="61" t="s">
        <v>182</v>
      </c>
      <c r="C18" s="17" t="s">
        <v>152</v>
      </c>
      <c r="D18" s="16"/>
      <c r="E18" s="8" t="s">
        <v>152</v>
      </c>
      <c r="F18" s="96">
        <v>100</v>
      </c>
      <c r="G18" s="96">
        <v>100</v>
      </c>
      <c r="H18" s="96">
        <v>0</v>
      </c>
      <c r="I18" s="96">
        <v>60</v>
      </c>
      <c r="J18" s="96">
        <v>0</v>
      </c>
      <c r="K18" s="96">
        <v>0</v>
      </c>
      <c r="L18" s="96">
        <v>60</v>
      </c>
      <c r="M18" s="96">
        <v>60</v>
      </c>
      <c r="N18" s="96">
        <v>90</v>
      </c>
      <c r="O18" s="96">
        <v>0</v>
      </c>
      <c r="P18" s="96">
        <v>0</v>
      </c>
      <c r="Q18" s="96">
        <v>0</v>
      </c>
      <c r="R18" s="96">
        <v>30</v>
      </c>
      <c r="S18" s="96">
        <v>60</v>
      </c>
      <c r="T18" s="96">
        <v>60</v>
      </c>
      <c r="U18" s="96">
        <v>60</v>
      </c>
      <c r="V18" s="96">
        <v>0</v>
      </c>
      <c r="W18" s="96">
        <v>60</v>
      </c>
      <c r="X18" s="96">
        <v>60</v>
      </c>
      <c r="Y18" s="97">
        <v>154</v>
      </c>
      <c r="Z18" s="119">
        <v>24</v>
      </c>
      <c r="AA18" s="98">
        <v>116</v>
      </c>
      <c r="AB18" s="87">
        <f t="shared" si="0"/>
        <v>294</v>
      </c>
      <c r="AC18" s="76">
        <f t="shared" si="1"/>
        <v>800</v>
      </c>
      <c r="AD18" s="81">
        <f t="shared" si="2"/>
        <v>1094</v>
      </c>
      <c r="AF18" s="147"/>
      <c r="AG18" s="158"/>
      <c r="AH18" s="156"/>
    </row>
    <row r="19" spans="1:34" ht="48.75" customHeight="1">
      <c r="A19" s="58" t="s">
        <v>107</v>
      </c>
      <c r="B19" s="61" t="s">
        <v>182</v>
      </c>
      <c r="C19" s="17" t="s">
        <v>154</v>
      </c>
      <c r="D19" s="16"/>
      <c r="E19" s="45" t="s">
        <v>155</v>
      </c>
      <c r="F19" s="96">
        <v>5</v>
      </c>
      <c r="G19" s="96">
        <v>60</v>
      </c>
      <c r="H19" s="96">
        <v>60</v>
      </c>
      <c r="I19" s="96">
        <v>60</v>
      </c>
      <c r="J19" s="96">
        <v>0</v>
      </c>
      <c r="K19" s="96">
        <v>0</v>
      </c>
      <c r="L19" s="96">
        <v>0</v>
      </c>
      <c r="M19" s="96">
        <v>60</v>
      </c>
      <c r="N19" s="96">
        <v>90</v>
      </c>
      <c r="O19" s="96">
        <v>0</v>
      </c>
      <c r="P19" s="96">
        <v>60</v>
      </c>
      <c r="Q19" s="96">
        <v>0</v>
      </c>
      <c r="R19" s="96">
        <v>30</v>
      </c>
      <c r="S19" s="96">
        <v>100</v>
      </c>
      <c r="T19" s="96">
        <v>60</v>
      </c>
      <c r="U19" s="96">
        <v>60</v>
      </c>
      <c r="V19" s="96">
        <v>0</v>
      </c>
      <c r="W19" s="96">
        <v>60</v>
      </c>
      <c r="X19" s="96">
        <v>0</v>
      </c>
      <c r="Y19" s="97">
        <v>102</v>
      </c>
      <c r="Z19" s="119">
        <v>178</v>
      </c>
      <c r="AA19" s="98">
        <v>122</v>
      </c>
      <c r="AB19" s="87">
        <f t="shared" si="0"/>
        <v>402</v>
      </c>
      <c r="AC19" s="76">
        <f t="shared" si="1"/>
        <v>705</v>
      </c>
      <c r="AD19" s="81">
        <f t="shared" si="2"/>
        <v>1107</v>
      </c>
      <c r="AF19" s="147"/>
      <c r="AG19" s="158"/>
      <c r="AH19" s="156"/>
    </row>
    <row r="20" spans="1:34" ht="27" customHeight="1">
      <c r="A20" s="137" t="s">
        <v>108</v>
      </c>
      <c r="B20" s="138" t="s">
        <v>190</v>
      </c>
      <c r="C20" s="139" t="s">
        <v>158</v>
      </c>
      <c r="D20" s="140"/>
      <c r="E20" s="141" t="s">
        <v>159</v>
      </c>
      <c r="F20" s="96">
        <v>20</v>
      </c>
      <c r="G20" s="96">
        <v>60</v>
      </c>
      <c r="H20" s="96">
        <v>60</v>
      </c>
      <c r="I20" s="96">
        <v>0</v>
      </c>
      <c r="J20" s="96">
        <v>0</v>
      </c>
      <c r="K20" s="96">
        <v>0</v>
      </c>
      <c r="L20" s="96">
        <v>60</v>
      </c>
      <c r="M20" s="96">
        <v>60</v>
      </c>
      <c r="N20" s="96">
        <v>60</v>
      </c>
      <c r="O20" s="96">
        <v>0</v>
      </c>
      <c r="P20" s="96">
        <v>100</v>
      </c>
      <c r="Q20" s="96">
        <v>0</v>
      </c>
      <c r="R20" s="96">
        <v>30</v>
      </c>
      <c r="S20" s="96">
        <v>100</v>
      </c>
      <c r="T20" s="96">
        <v>100</v>
      </c>
      <c r="U20" s="96">
        <v>100</v>
      </c>
      <c r="V20" s="96">
        <v>100</v>
      </c>
      <c r="W20" s="96">
        <v>100</v>
      </c>
      <c r="X20" s="96">
        <v>100</v>
      </c>
      <c r="Y20" s="97">
        <v>78</v>
      </c>
      <c r="Z20" s="119">
        <v>152</v>
      </c>
      <c r="AA20" s="98">
        <v>180</v>
      </c>
      <c r="AB20" s="87">
        <f>SUM(Y20:AA20)</f>
        <v>410</v>
      </c>
      <c r="AC20" s="76">
        <f>SUM(F20:X20)</f>
        <v>1050</v>
      </c>
      <c r="AD20" s="81">
        <f>SUM(AB20:AC20)</f>
        <v>1460</v>
      </c>
      <c r="AF20" s="147"/>
      <c r="AG20" s="158">
        <v>98</v>
      </c>
      <c r="AH20" s="156"/>
    </row>
    <row r="21" spans="1:34" ht="27" customHeight="1" thickBot="1">
      <c r="A21" s="149" t="s">
        <v>109</v>
      </c>
      <c r="B21" s="150" t="s">
        <v>189</v>
      </c>
      <c r="C21" s="151" t="s">
        <v>156</v>
      </c>
      <c r="D21" s="152" t="s">
        <v>40</v>
      </c>
      <c r="E21" s="153" t="s">
        <v>157</v>
      </c>
      <c r="F21" s="96">
        <v>20</v>
      </c>
      <c r="G21" s="96">
        <v>60</v>
      </c>
      <c r="H21" s="96">
        <v>60</v>
      </c>
      <c r="I21" s="96">
        <v>0</v>
      </c>
      <c r="J21" s="96">
        <v>0</v>
      </c>
      <c r="K21" s="96">
        <v>0</v>
      </c>
      <c r="L21" s="96">
        <v>100</v>
      </c>
      <c r="M21" s="96">
        <v>60</v>
      </c>
      <c r="N21" s="96">
        <v>60</v>
      </c>
      <c r="O21" s="96">
        <v>0</v>
      </c>
      <c r="P21" s="96">
        <v>100</v>
      </c>
      <c r="Q21" s="96">
        <v>0</v>
      </c>
      <c r="R21" s="96">
        <v>30</v>
      </c>
      <c r="S21" s="96">
        <v>100</v>
      </c>
      <c r="T21" s="96">
        <v>100</v>
      </c>
      <c r="U21" s="96">
        <v>100</v>
      </c>
      <c r="V21" s="96">
        <v>100</v>
      </c>
      <c r="W21" s="96">
        <v>100</v>
      </c>
      <c r="X21" s="96">
        <v>100</v>
      </c>
      <c r="Y21" s="97">
        <v>70</v>
      </c>
      <c r="Z21" s="119">
        <v>136</v>
      </c>
      <c r="AA21" s="98">
        <v>172</v>
      </c>
      <c r="AB21" s="87">
        <f>SUM(Y21:AA21)</f>
        <v>378</v>
      </c>
      <c r="AC21" s="76">
        <f>SUM(F21:X21)</f>
        <v>1090</v>
      </c>
      <c r="AD21" s="81">
        <f>SUM(AB21:AC21)</f>
        <v>1468</v>
      </c>
      <c r="AF21" s="148"/>
      <c r="AG21" s="145"/>
      <c r="AH21" s="157">
        <v>100</v>
      </c>
    </row>
    <row r="22" spans="1:30" ht="18" customHeight="1">
      <c r="A22" s="161" t="s">
        <v>23</v>
      </c>
      <c r="B22" s="161"/>
      <c r="C22" s="161"/>
      <c r="D22" s="18"/>
      <c r="E22" s="19" t="s">
        <v>160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1"/>
      <c r="AD22" s="22"/>
    </row>
    <row r="23" spans="1:2" ht="12.75" customHeight="1">
      <c r="A23" s="10"/>
      <c r="B23" s="10"/>
    </row>
    <row r="24" spans="1:4" ht="12.75">
      <c r="A24" s="67"/>
      <c r="B24" s="67"/>
      <c r="C24" s="67"/>
      <c r="D24" s="67"/>
    </row>
  </sheetData>
  <sheetProtection/>
  <mergeCells count="2">
    <mergeCell ref="A22:C22"/>
    <mergeCell ref="A1:AD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zoomScale="120" zoomScaleNormal="120" zoomScalePageLayoutView="0" workbookViewId="0" topLeftCell="A1">
      <selection activeCell="A1" sqref="A1:AG1"/>
    </sheetView>
  </sheetViews>
  <sheetFormatPr defaultColWidth="9.140625" defaultRowHeight="12.75"/>
  <cols>
    <col min="1" max="2" width="3.140625" style="0" customWidth="1"/>
    <col min="3" max="3" width="3.7109375" style="0" customWidth="1"/>
    <col min="4" max="4" width="14.7109375" style="0" customWidth="1"/>
    <col min="5" max="5" width="10.7109375" style="0" customWidth="1"/>
    <col min="6" max="6" width="14.421875" style="0" customWidth="1"/>
    <col min="7" max="30" width="3.28125" style="0" customWidth="1"/>
    <col min="31" max="33" width="4.140625" style="0" customWidth="1"/>
    <col min="34" max="35" width="4.7109375" style="0" customWidth="1"/>
  </cols>
  <sheetData>
    <row r="1" spans="1:33" ht="17.25" customHeight="1">
      <c r="A1" s="162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ht="6.75" customHeight="1" thickBot="1"/>
    <row r="3" spans="1:33" ht="131.25" customHeight="1" thickBot="1">
      <c r="A3" s="1" t="s">
        <v>0</v>
      </c>
      <c r="B3" s="27" t="s">
        <v>27</v>
      </c>
      <c r="C3" s="38" t="s">
        <v>29</v>
      </c>
      <c r="D3" s="2" t="s">
        <v>1</v>
      </c>
      <c r="E3" s="2" t="s">
        <v>2</v>
      </c>
      <c r="F3" s="28" t="s">
        <v>3</v>
      </c>
      <c r="G3" s="60" t="s">
        <v>87</v>
      </c>
      <c r="H3" s="60" t="s">
        <v>88</v>
      </c>
      <c r="I3" s="60" t="s">
        <v>89</v>
      </c>
      <c r="J3" s="60" t="s">
        <v>90</v>
      </c>
      <c r="K3" s="60" t="s">
        <v>91</v>
      </c>
      <c r="L3" s="60" t="s">
        <v>92</v>
      </c>
      <c r="M3" s="60" t="s">
        <v>93</v>
      </c>
      <c r="N3" s="60" t="s">
        <v>94</v>
      </c>
      <c r="O3" s="60" t="s">
        <v>95</v>
      </c>
      <c r="P3" s="60" t="s">
        <v>96</v>
      </c>
      <c r="Q3" s="60" t="s">
        <v>56</v>
      </c>
      <c r="R3" s="60" t="s">
        <v>97</v>
      </c>
      <c r="S3" s="60" t="s">
        <v>76</v>
      </c>
      <c r="T3" s="60" t="s">
        <v>98</v>
      </c>
      <c r="U3" s="60" t="s">
        <v>52</v>
      </c>
      <c r="V3" s="60" t="s">
        <v>99</v>
      </c>
      <c r="W3" s="60" t="s">
        <v>100</v>
      </c>
      <c r="X3" s="60" t="s">
        <v>101</v>
      </c>
      <c r="Y3" s="60" t="s">
        <v>102</v>
      </c>
      <c r="Z3" s="60" t="s">
        <v>103</v>
      </c>
      <c r="AA3" s="60" t="s">
        <v>104</v>
      </c>
      <c r="AB3" s="64" t="s">
        <v>4</v>
      </c>
      <c r="AC3" s="42" t="s">
        <v>5</v>
      </c>
      <c r="AD3" s="59" t="s">
        <v>6</v>
      </c>
      <c r="AE3" s="27" t="s">
        <v>7</v>
      </c>
      <c r="AF3" s="24" t="s">
        <v>8</v>
      </c>
      <c r="AG3" s="34" t="s">
        <v>9</v>
      </c>
    </row>
    <row r="4" spans="1:33" ht="27" customHeight="1" thickTop="1">
      <c r="A4" s="48" t="s">
        <v>19</v>
      </c>
      <c r="B4" s="55" t="s">
        <v>24</v>
      </c>
      <c r="C4" s="40" t="s">
        <v>30</v>
      </c>
      <c r="D4" s="36" t="s">
        <v>161</v>
      </c>
      <c r="E4" s="32"/>
      <c r="F4" s="7" t="s">
        <v>162</v>
      </c>
      <c r="G4" s="93">
        <v>1</v>
      </c>
      <c r="H4" s="93">
        <v>0</v>
      </c>
      <c r="I4" s="93">
        <v>0</v>
      </c>
      <c r="J4" s="93">
        <v>0</v>
      </c>
      <c r="K4" s="93">
        <v>0</v>
      </c>
      <c r="L4" s="93">
        <v>30</v>
      </c>
      <c r="M4" s="93">
        <v>0</v>
      </c>
      <c r="N4" s="93">
        <v>0</v>
      </c>
      <c r="O4" s="93">
        <v>0</v>
      </c>
      <c r="P4" s="93">
        <v>0</v>
      </c>
      <c r="Q4" s="93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0</v>
      </c>
      <c r="Y4" s="93">
        <v>60</v>
      </c>
      <c r="Z4" s="93">
        <v>0</v>
      </c>
      <c r="AA4" s="93">
        <v>0</v>
      </c>
      <c r="AB4" s="94">
        <v>14</v>
      </c>
      <c r="AC4" s="93">
        <v>18</v>
      </c>
      <c r="AD4" s="114">
        <v>4</v>
      </c>
      <c r="AE4" s="72">
        <f aca="true" t="shared" si="0" ref="AE4:AE12">SUM(AB4:AD4)</f>
        <v>36</v>
      </c>
      <c r="AF4" s="73">
        <f aca="true" t="shared" si="1" ref="AF4:AF13">SUM(G4:AA4)</f>
        <v>91</v>
      </c>
      <c r="AG4" s="83">
        <f aca="true" t="shared" si="2" ref="AG4:AG13">SUM(AE4:AF4)</f>
        <v>127</v>
      </c>
    </row>
    <row r="5" spans="1:33" ht="27" customHeight="1">
      <c r="A5" s="50" t="s">
        <v>20</v>
      </c>
      <c r="B5" s="56" t="s">
        <v>182</v>
      </c>
      <c r="C5" s="41" t="s">
        <v>31</v>
      </c>
      <c r="D5" s="70" t="s">
        <v>35</v>
      </c>
      <c r="E5" s="16"/>
      <c r="F5" s="71" t="s">
        <v>45</v>
      </c>
      <c r="G5" s="105">
        <v>0</v>
      </c>
      <c r="H5" s="105">
        <v>0</v>
      </c>
      <c r="I5" s="105">
        <v>0</v>
      </c>
      <c r="J5" s="105">
        <v>0</v>
      </c>
      <c r="K5" s="105">
        <v>25</v>
      </c>
      <c r="L5" s="105">
        <v>0</v>
      </c>
      <c r="M5" s="105">
        <v>0</v>
      </c>
      <c r="N5" s="105">
        <v>0</v>
      </c>
      <c r="O5" s="105">
        <v>0</v>
      </c>
      <c r="P5" s="105">
        <v>5</v>
      </c>
      <c r="Q5" s="105">
        <v>0</v>
      </c>
      <c r="R5" s="105">
        <v>0</v>
      </c>
      <c r="S5" s="105">
        <v>0</v>
      </c>
      <c r="T5" s="105">
        <v>60</v>
      </c>
      <c r="U5" s="105">
        <v>0</v>
      </c>
      <c r="V5" s="105">
        <v>0</v>
      </c>
      <c r="W5" s="105">
        <v>0</v>
      </c>
      <c r="X5" s="105">
        <v>0</v>
      </c>
      <c r="Y5" s="105">
        <v>90</v>
      </c>
      <c r="Z5" s="105">
        <v>0</v>
      </c>
      <c r="AA5" s="105">
        <v>0</v>
      </c>
      <c r="AB5" s="115">
        <v>6</v>
      </c>
      <c r="AC5" s="116">
        <v>28</v>
      </c>
      <c r="AD5" s="108">
        <v>4</v>
      </c>
      <c r="AE5" s="75">
        <f>SUM(AB5:AD5)</f>
        <v>38</v>
      </c>
      <c r="AF5" s="76">
        <f t="shared" si="1"/>
        <v>180</v>
      </c>
      <c r="AG5" s="81">
        <f t="shared" si="2"/>
        <v>218</v>
      </c>
    </row>
    <row r="6" spans="1:33" ht="27" customHeight="1">
      <c r="A6" s="50" t="s">
        <v>21</v>
      </c>
      <c r="B6" s="56" t="s">
        <v>25</v>
      </c>
      <c r="C6" s="41" t="s">
        <v>30</v>
      </c>
      <c r="D6" s="121" t="s">
        <v>64</v>
      </c>
      <c r="E6" s="122" t="s">
        <v>34</v>
      </c>
      <c r="F6" s="123" t="s">
        <v>163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30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60</v>
      </c>
      <c r="T6" s="105">
        <v>0</v>
      </c>
      <c r="U6" s="105">
        <v>0</v>
      </c>
      <c r="V6" s="105">
        <v>0</v>
      </c>
      <c r="W6" s="105">
        <v>0</v>
      </c>
      <c r="X6" s="105">
        <v>60</v>
      </c>
      <c r="Y6" s="105">
        <v>30</v>
      </c>
      <c r="Z6" s="105">
        <v>0</v>
      </c>
      <c r="AA6" s="105">
        <v>0</v>
      </c>
      <c r="AB6" s="115">
        <v>60</v>
      </c>
      <c r="AC6" s="116">
        <v>58</v>
      </c>
      <c r="AD6" s="108">
        <v>18</v>
      </c>
      <c r="AE6" s="75">
        <f>SUM(AB6:AD6)</f>
        <v>136</v>
      </c>
      <c r="AF6" s="76">
        <f t="shared" si="1"/>
        <v>180</v>
      </c>
      <c r="AG6" s="81">
        <f t="shared" si="2"/>
        <v>316</v>
      </c>
    </row>
    <row r="7" spans="1:33" ht="27" customHeight="1">
      <c r="A7" s="50" t="s">
        <v>10</v>
      </c>
      <c r="B7" s="56" t="s">
        <v>26</v>
      </c>
      <c r="C7" s="41" t="s">
        <v>30</v>
      </c>
      <c r="D7" s="17" t="s">
        <v>164</v>
      </c>
      <c r="E7" s="16" t="s">
        <v>37</v>
      </c>
      <c r="F7" s="8" t="s">
        <v>165</v>
      </c>
      <c r="G7" s="105">
        <v>24</v>
      </c>
      <c r="H7" s="105">
        <v>0</v>
      </c>
      <c r="I7" s="105">
        <v>60</v>
      </c>
      <c r="J7" s="105">
        <v>0</v>
      </c>
      <c r="K7" s="105">
        <v>0</v>
      </c>
      <c r="L7" s="105">
        <v>30</v>
      </c>
      <c r="M7" s="105">
        <v>60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60</v>
      </c>
      <c r="U7" s="105">
        <v>60</v>
      </c>
      <c r="V7" s="105">
        <v>0</v>
      </c>
      <c r="W7" s="105">
        <v>0</v>
      </c>
      <c r="X7" s="105">
        <v>0</v>
      </c>
      <c r="Y7" s="105">
        <v>60</v>
      </c>
      <c r="Z7" s="105">
        <v>60</v>
      </c>
      <c r="AA7" s="105">
        <v>0</v>
      </c>
      <c r="AB7" s="115">
        <v>2</v>
      </c>
      <c r="AC7" s="116">
        <v>6</v>
      </c>
      <c r="AD7" s="108">
        <v>4</v>
      </c>
      <c r="AE7" s="75">
        <f t="shared" si="0"/>
        <v>12</v>
      </c>
      <c r="AF7" s="76">
        <f t="shared" si="1"/>
        <v>414</v>
      </c>
      <c r="AG7" s="81">
        <f t="shared" si="2"/>
        <v>426</v>
      </c>
    </row>
    <row r="8" spans="1:33" ht="27" customHeight="1">
      <c r="A8" s="50" t="s">
        <v>11</v>
      </c>
      <c r="B8" s="56" t="s">
        <v>182</v>
      </c>
      <c r="C8" s="41" t="s">
        <v>31</v>
      </c>
      <c r="D8" s="121" t="s">
        <v>166</v>
      </c>
      <c r="E8" s="122" t="s">
        <v>37</v>
      </c>
      <c r="F8" s="123" t="s">
        <v>167</v>
      </c>
      <c r="G8" s="105">
        <v>23</v>
      </c>
      <c r="H8" s="105">
        <v>0</v>
      </c>
      <c r="I8" s="105">
        <v>60</v>
      </c>
      <c r="J8" s="105">
        <v>0</v>
      </c>
      <c r="K8" s="105">
        <v>0</v>
      </c>
      <c r="L8" s="105">
        <v>30</v>
      </c>
      <c r="M8" s="105">
        <v>60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60</v>
      </c>
      <c r="U8" s="105">
        <v>60</v>
      </c>
      <c r="V8" s="105">
        <v>0</v>
      </c>
      <c r="W8" s="105">
        <v>0</v>
      </c>
      <c r="X8" s="105">
        <v>0</v>
      </c>
      <c r="Y8" s="105">
        <v>60</v>
      </c>
      <c r="Z8" s="105">
        <v>60</v>
      </c>
      <c r="AA8" s="105">
        <v>0</v>
      </c>
      <c r="AB8" s="115">
        <v>28</v>
      </c>
      <c r="AC8" s="116">
        <v>12</v>
      </c>
      <c r="AD8" s="108">
        <v>2</v>
      </c>
      <c r="AE8" s="75">
        <f t="shared" si="0"/>
        <v>42</v>
      </c>
      <c r="AF8" s="76">
        <f t="shared" si="1"/>
        <v>413</v>
      </c>
      <c r="AG8" s="81">
        <f t="shared" si="2"/>
        <v>455</v>
      </c>
    </row>
    <row r="9" spans="1:33" ht="30" customHeight="1">
      <c r="A9" s="50" t="s">
        <v>12</v>
      </c>
      <c r="B9" s="56" t="s">
        <v>10</v>
      </c>
      <c r="C9" s="41" t="s">
        <v>30</v>
      </c>
      <c r="D9" s="17" t="s">
        <v>41</v>
      </c>
      <c r="E9" s="16" t="s">
        <v>61</v>
      </c>
      <c r="F9" s="8" t="s">
        <v>50</v>
      </c>
      <c r="G9" s="105">
        <v>0</v>
      </c>
      <c r="H9" s="105">
        <v>0</v>
      </c>
      <c r="I9" s="105">
        <v>0</v>
      </c>
      <c r="J9" s="105">
        <v>120</v>
      </c>
      <c r="K9" s="105">
        <v>25</v>
      </c>
      <c r="L9" s="105">
        <v>30</v>
      </c>
      <c r="M9" s="105">
        <v>0</v>
      </c>
      <c r="N9" s="105">
        <v>60</v>
      </c>
      <c r="O9" s="105">
        <v>0</v>
      </c>
      <c r="P9" s="105">
        <v>0</v>
      </c>
      <c r="Q9" s="105">
        <v>0</v>
      </c>
      <c r="R9" s="105">
        <v>0</v>
      </c>
      <c r="S9" s="105">
        <v>100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30</v>
      </c>
      <c r="Z9" s="105">
        <v>0</v>
      </c>
      <c r="AA9" s="105">
        <v>0</v>
      </c>
      <c r="AB9" s="115">
        <v>64</v>
      </c>
      <c r="AC9" s="116">
        <v>36</v>
      </c>
      <c r="AD9" s="108">
        <v>2</v>
      </c>
      <c r="AE9" s="75">
        <f t="shared" si="0"/>
        <v>102</v>
      </c>
      <c r="AF9" s="76">
        <f t="shared" si="1"/>
        <v>365</v>
      </c>
      <c r="AG9" s="81">
        <f t="shared" si="2"/>
        <v>467</v>
      </c>
    </row>
    <row r="10" spans="1:33" ht="27" customHeight="1">
      <c r="A10" s="50" t="s">
        <v>14</v>
      </c>
      <c r="B10" s="56" t="s">
        <v>11</v>
      </c>
      <c r="C10" s="41" t="s">
        <v>30</v>
      </c>
      <c r="D10" s="17" t="s">
        <v>42</v>
      </c>
      <c r="E10" s="16" t="s">
        <v>28</v>
      </c>
      <c r="F10" s="8" t="s">
        <v>168</v>
      </c>
      <c r="G10" s="105">
        <v>1</v>
      </c>
      <c r="H10" s="105">
        <v>60</v>
      </c>
      <c r="I10" s="105">
        <v>60</v>
      </c>
      <c r="J10" s="105">
        <v>0</v>
      </c>
      <c r="K10" s="105">
        <v>0</v>
      </c>
      <c r="L10" s="105">
        <v>30</v>
      </c>
      <c r="M10" s="105">
        <v>0</v>
      </c>
      <c r="N10" s="105">
        <v>0</v>
      </c>
      <c r="O10" s="105">
        <v>0</v>
      </c>
      <c r="P10" s="105">
        <v>5</v>
      </c>
      <c r="Q10" s="105">
        <v>0</v>
      </c>
      <c r="R10" s="105">
        <v>100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90</v>
      </c>
      <c r="Z10" s="105">
        <v>0</v>
      </c>
      <c r="AA10" s="105">
        <v>60</v>
      </c>
      <c r="AB10" s="115">
        <v>38</v>
      </c>
      <c r="AC10" s="116">
        <v>64</v>
      </c>
      <c r="AD10" s="108">
        <v>18</v>
      </c>
      <c r="AE10" s="75">
        <f>SUM(AB10:AD10)</f>
        <v>120</v>
      </c>
      <c r="AF10" s="76">
        <f>SUM(G10:AA10)</f>
        <v>406</v>
      </c>
      <c r="AG10" s="81">
        <f t="shared" si="2"/>
        <v>526</v>
      </c>
    </row>
    <row r="11" spans="1:33" ht="27" customHeight="1">
      <c r="A11" s="50" t="s">
        <v>15</v>
      </c>
      <c r="B11" s="56" t="s">
        <v>12</v>
      </c>
      <c r="C11" s="41" t="s">
        <v>31</v>
      </c>
      <c r="D11" s="17" t="s">
        <v>169</v>
      </c>
      <c r="E11" s="30" t="s">
        <v>40</v>
      </c>
      <c r="F11" s="8" t="s">
        <v>51</v>
      </c>
      <c r="G11" s="105">
        <v>2</v>
      </c>
      <c r="H11" s="105">
        <v>60</v>
      </c>
      <c r="I11" s="105">
        <v>0</v>
      </c>
      <c r="J11" s="105">
        <v>60</v>
      </c>
      <c r="K11" s="105">
        <v>25</v>
      </c>
      <c r="L11" s="105">
        <v>30</v>
      </c>
      <c r="M11" s="105">
        <v>60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60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15">
        <v>104</v>
      </c>
      <c r="AC11" s="116">
        <v>120</v>
      </c>
      <c r="AD11" s="108">
        <v>22</v>
      </c>
      <c r="AE11" s="75">
        <f>SUM(AB11:AD11)</f>
        <v>246</v>
      </c>
      <c r="AF11" s="76">
        <f>SUM(G11:AA11)</f>
        <v>297</v>
      </c>
      <c r="AG11" s="81">
        <f t="shared" si="2"/>
        <v>543</v>
      </c>
    </row>
    <row r="12" spans="1:33" ht="27" customHeight="1">
      <c r="A12" s="50" t="s">
        <v>16</v>
      </c>
      <c r="B12" s="56" t="s">
        <v>14</v>
      </c>
      <c r="C12" s="41" t="s">
        <v>30</v>
      </c>
      <c r="D12" s="17" t="s">
        <v>170</v>
      </c>
      <c r="E12" s="30" t="s">
        <v>60</v>
      </c>
      <c r="F12" s="8" t="s">
        <v>171</v>
      </c>
      <c r="G12" s="105">
        <v>9</v>
      </c>
      <c r="H12" s="105">
        <v>60</v>
      </c>
      <c r="I12" s="105">
        <v>60</v>
      </c>
      <c r="J12" s="105">
        <v>60</v>
      </c>
      <c r="K12" s="105">
        <v>50</v>
      </c>
      <c r="L12" s="105">
        <v>30</v>
      </c>
      <c r="M12" s="105">
        <v>60</v>
      </c>
      <c r="N12" s="105">
        <v>0</v>
      </c>
      <c r="O12" s="105">
        <v>0</v>
      </c>
      <c r="P12" s="105">
        <v>15</v>
      </c>
      <c r="Q12" s="105">
        <v>0</v>
      </c>
      <c r="R12" s="105">
        <v>0</v>
      </c>
      <c r="S12" s="105">
        <v>0</v>
      </c>
      <c r="T12" s="105">
        <v>60</v>
      </c>
      <c r="U12" s="105">
        <v>0</v>
      </c>
      <c r="V12" s="105">
        <v>0</v>
      </c>
      <c r="W12" s="105">
        <v>0</v>
      </c>
      <c r="X12" s="105">
        <v>0</v>
      </c>
      <c r="Y12" s="105">
        <v>30</v>
      </c>
      <c r="Z12" s="105">
        <v>0</v>
      </c>
      <c r="AA12" s="105">
        <v>60</v>
      </c>
      <c r="AB12" s="115">
        <v>68</v>
      </c>
      <c r="AC12" s="116">
        <v>60</v>
      </c>
      <c r="AD12" s="108">
        <v>32</v>
      </c>
      <c r="AE12" s="75">
        <f t="shared" si="0"/>
        <v>160</v>
      </c>
      <c r="AF12" s="76">
        <f t="shared" si="1"/>
        <v>494</v>
      </c>
      <c r="AG12" s="81">
        <f t="shared" si="2"/>
        <v>654</v>
      </c>
    </row>
    <row r="13" spans="1:33" ht="30" customHeight="1" thickBot="1">
      <c r="A13" s="52" t="s">
        <v>17</v>
      </c>
      <c r="B13" s="88" t="s">
        <v>182</v>
      </c>
      <c r="C13" s="44" t="s">
        <v>30</v>
      </c>
      <c r="D13" s="37" t="s">
        <v>66</v>
      </c>
      <c r="E13" s="33" t="s">
        <v>37</v>
      </c>
      <c r="F13" s="9" t="s">
        <v>172</v>
      </c>
      <c r="G13" s="109">
        <v>0</v>
      </c>
      <c r="H13" s="109">
        <v>0</v>
      </c>
      <c r="I13" s="109">
        <v>0</v>
      </c>
      <c r="J13" s="109">
        <v>0</v>
      </c>
      <c r="K13" s="109">
        <v>50</v>
      </c>
      <c r="L13" s="109">
        <v>100</v>
      </c>
      <c r="M13" s="109">
        <v>100</v>
      </c>
      <c r="N13" s="109">
        <v>100</v>
      </c>
      <c r="O13" s="109">
        <v>0</v>
      </c>
      <c r="P13" s="109">
        <v>5</v>
      </c>
      <c r="Q13" s="109">
        <v>0</v>
      </c>
      <c r="R13" s="109">
        <v>0</v>
      </c>
      <c r="S13" s="109">
        <v>60</v>
      </c>
      <c r="T13" s="109">
        <v>100</v>
      </c>
      <c r="U13" s="109">
        <v>100</v>
      </c>
      <c r="V13" s="109">
        <v>60</v>
      </c>
      <c r="W13" s="109">
        <v>200</v>
      </c>
      <c r="X13" s="109">
        <v>100</v>
      </c>
      <c r="Y13" s="109">
        <v>150</v>
      </c>
      <c r="Z13" s="109">
        <v>100</v>
      </c>
      <c r="AA13" s="109">
        <v>100</v>
      </c>
      <c r="AB13" s="117">
        <v>18</v>
      </c>
      <c r="AC13" s="164">
        <v>20</v>
      </c>
      <c r="AD13" s="165"/>
      <c r="AE13" s="78">
        <f>SUM(AB13:AC13)</f>
        <v>38</v>
      </c>
      <c r="AF13" s="79">
        <f t="shared" si="1"/>
        <v>1325</v>
      </c>
      <c r="AG13" s="82">
        <f t="shared" si="2"/>
        <v>1363</v>
      </c>
    </row>
    <row r="14" spans="1:33" ht="12.75">
      <c r="A14" s="163" t="s">
        <v>23</v>
      </c>
      <c r="B14" s="163"/>
      <c r="C14" s="163"/>
      <c r="D14" s="163"/>
      <c r="E14" s="11"/>
      <c r="F14" s="12" t="s">
        <v>173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4"/>
      <c r="AG14" s="15"/>
    </row>
    <row r="15" spans="1:5" ht="12.75">
      <c r="A15" s="39"/>
      <c r="B15" s="39"/>
      <c r="C15" s="39"/>
      <c r="D15" s="39"/>
      <c r="E15" s="39"/>
    </row>
    <row r="16" ht="12.75">
      <c r="D16" s="92"/>
    </row>
  </sheetData>
  <sheetProtection/>
  <mergeCells count="3">
    <mergeCell ref="A14:D14"/>
    <mergeCell ref="A1:AG1"/>
    <mergeCell ref="AC13:AD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120" zoomScaleNormal="120" zoomScalePageLayoutView="0" workbookViewId="0" topLeftCell="A1">
      <selection activeCell="A1" sqref="A1:AK1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4.00390625" style="0" customWidth="1"/>
    <col min="4" max="4" width="13.00390625" style="0" customWidth="1"/>
    <col min="5" max="5" width="11.421875" style="0" customWidth="1"/>
    <col min="6" max="6" width="11.57421875" style="0" customWidth="1"/>
    <col min="7" max="34" width="3.140625" style="0" customWidth="1"/>
    <col min="35" max="37" width="4.140625" style="0" customWidth="1"/>
    <col min="38" max="38" width="4.57421875" style="0" customWidth="1"/>
    <col min="39" max="39" width="4.7109375" style="0" customWidth="1"/>
  </cols>
  <sheetData>
    <row r="1" spans="1:37" ht="18.75" customHeight="1">
      <c r="A1" s="162" t="s">
        <v>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</row>
    <row r="2" spans="7:34" ht="7.5" customHeight="1" thickBot="1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7" ht="125.25" thickBot="1">
      <c r="A3" s="1" t="s">
        <v>0</v>
      </c>
      <c r="B3" s="23" t="s">
        <v>27</v>
      </c>
      <c r="C3" s="24" t="s">
        <v>29</v>
      </c>
      <c r="D3" s="35" t="s">
        <v>1</v>
      </c>
      <c r="E3" s="54" t="s">
        <v>2</v>
      </c>
      <c r="F3" s="28" t="s">
        <v>3</v>
      </c>
      <c r="G3" s="60" t="s">
        <v>67</v>
      </c>
      <c r="H3" s="60" t="s">
        <v>68</v>
      </c>
      <c r="I3" s="60" t="s">
        <v>69</v>
      </c>
      <c r="J3" s="60" t="s">
        <v>70</v>
      </c>
      <c r="K3" s="60" t="s">
        <v>71</v>
      </c>
      <c r="L3" s="60" t="s">
        <v>72</v>
      </c>
      <c r="M3" s="60" t="s">
        <v>55</v>
      </c>
      <c r="N3" s="60" t="s">
        <v>73</v>
      </c>
      <c r="O3" s="60" t="s">
        <v>48</v>
      </c>
      <c r="P3" s="60" t="s">
        <v>74</v>
      </c>
      <c r="Q3" s="60" t="s">
        <v>56</v>
      </c>
      <c r="R3" s="60" t="s">
        <v>75</v>
      </c>
      <c r="S3" s="60" t="s">
        <v>76</v>
      </c>
      <c r="T3" s="60" t="s">
        <v>77</v>
      </c>
      <c r="U3" s="60" t="s">
        <v>78</v>
      </c>
      <c r="V3" s="60" t="s">
        <v>79</v>
      </c>
      <c r="W3" s="60" t="s">
        <v>46</v>
      </c>
      <c r="X3" s="60" t="s">
        <v>80</v>
      </c>
      <c r="Y3" s="60" t="s">
        <v>81</v>
      </c>
      <c r="Z3" s="60" t="s">
        <v>82</v>
      </c>
      <c r="AA3" s="60" t="s">
        <v>53</v>
      </c>
      <c r="AB3" s="60" t="s">
        <v>83</v>
      </c>
      <c r="AC3" s="60" t="s">
        <v>84</v>
      </c>
      <c r="AD3" s="60" t="s">
        <v>85</v>
      </c>
      <c r="AE3" s="60" t="s">
        <v>86</v>
      </c>
      <c r="AF3" s="5" t="s">
        <v>4</v>
      </c>
      <c r="AG3" s="4" t="s">
        <v>5</v>
      </c>
      <c r="AH3" s="59" t="s">
        <v>6</v>
      </c>
      <c r="AI3" s="27" t="s">
        <v>7</v>
      </c>
      <c r="AJ3" s="24" t="s">
        <v>8</v>
      </c>
      <c r="AK3" s="6" t="s">
        <v>9</v>
      </c>
    </row>
    <row r="4" spans="1:37" ht="39" customHeight="1" thickTop="1">
      <c r="A4" s="48" t="s">
        <v>22</v>
      </c>
      <c r="B4" s="49" t="s">
        <v>24</v>
      </c>
      <c r="C4" s="69" t="s">
        <v>44</v>
      </c>
      <c r="D4" s="89" t="s">
        <v>181</v>
      </c>
      <c r="E4" s="90" t="s">
        <v>28</v>
      </c>
      <c r="F4" s="91" t="s">
        <v>180</v>
      </c>
      <c r="G4" s="93">
        <v>0</v>
      </c>
      <c r="H4" s="93">
        <v>0</v>
      </c>
      <c r="I4" s="93">
        <v>30</v>
      </c>
      <c r="J4" s="93">
        <v>0</v>
      </c>
      <c r="K4" s="93">
        <v>0</v>
      </c>
      <c r="L4" s="93">
        <v>0</v>
      </c>
      <c r="M4" s="93">
        <v>0</v>
      </c>
      <c r="N4" s="93">
        <v>0</v>
      </c>
      <c r="O4" s="93">
        <v>0</v>
      </c>
      <c r="P4" s="93">
        <v>0</v>
      </c>
      <c r="Q4" s="93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0</v>
      </c>
      <c r="Y4" s="93">
        <v>0</v>
      </c>
      <c r="Z4" s="93">
        <v>0</v>
      </c>
      <c r="AA4" s="93">
        <v>0</v>
      </c>
      <c r="AB4" s="93">
        <v>0</v>
      </c>
      <c r="AC4" s="93">
        <v>0</v>
      </c>
      <c r="AD4" s="93">
        <v>0</v>
      </c>
      <c r="AE4" s="93">
        <v>0</v>
      </c>
      <c r="AF4" s="102">
        <v>42</v>
      </c>
      <c r="AG4" s="103">
        <v>28</v>
      </c>
      <c r="AH4" s="104">
        <v>14</v>
      </c>
      <c r="AI4" s="72">
        <f>SUM(AF4:AH4)</f>
        <v>84</v>
      </c>
      <c r="AJ4" s="73">
        <f>SUM(G4:AE4)</f>
        <v>30</v>
      </c>
      <c r="AK4" s="74">
        <f>SUM(AI4:AJ4)</f>
        <v>114</v>
      </c>
    </row>
    <row r="5" spans="1:37" ht="27" customHeight="1">
      <c r="A5" s="50" t="s">
        <v>20</v>
      </c>
      <c r="B5" s="51" t="s">
        <v>25</v>
      </c>
      <c r="C5" s="68" t="s">
        <v>44</v>
      </c>
      <c r="D5" s="124" t="s">
        <v>57</v>
      </c>
      <c r="E5" s="125" t="s">
        <v>61</v>
      </c>
      <c r="F5" s="126" t="s">
        <v>58</v>
      </c>
      <c r="G5" s="105">
        <v>0</v>
      </c>
      <c r="H5" s="105">
        <v>0</v>
      </c>
      <c r="I5" s="105">
        <v>60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30</v>
      </c>
      <c r="Z5" s="105">
        <v>0</v>
      </c>
      <c r="AA5" s="105">
        <v>0</v>
      </c>
      <c r="AB5" s="105">
        <v>0</v>
      </c>
      <c r="AC5" s="105">
        <v>0</v>
      </c>
      <c r="AD5" s="105">
        <v>0</v>
      </c>
      <c r="AE5" s="105">
        <v>4</v>
      </c>
      <c r="AF5" s="106">
        <v>56</v>
      </c>
      <c r="AG5" s="107">
        <v>0</v>
      </c>
      <c r="AH5" s="108">
        <v>0</v>
      </c>
      <c r="AI5" s="75">
        <f>SUM(AF5:AH5)</f>
        <v>56</v>
      </c>
      <c r="AJ5" s="76">
        <f>SUM(G5:AE5)</f>
        <v>94</v>
      </c>
      <c r="AK5" s="77">
        <f>SUM(AI5:AJ5)</f>
        <v>150</v>
      </c>
    </row>
    <row r="6" spans="1:37" ht="27" customHeight="1">
      <c r="A6" s="50" t="s">
        <v>21</v>
      </c>
      <c r="B6" s="51" t="s">
        <v>26</v>
      </c>
      <c r="C6" s="46" t="s">
        <v>44</v>
      </c>
      <c r="D6" s="62" t="s">
        <v>174</v>
      </c>
      <c r="E6" s="30" t="s">
        <v>175</v>
      </c>
      <c r="F6" s="63" t="s">
        <v>176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60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v>0</v>
      </c>
      <c r="X6" s="105">
        <v>0</v>
      </c>
      <c r="Y6" s="105">
        <v>30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  <c r="AE6" s="105">
        <v>10</v>
      </c>
      <c r="AF6" s="106">
        <v>0</v>
      </c>
      <c r="AG6" s="107">
        <v>30</v>
      </c>
      <c r="AH6" s="108">
        <v>22</v>
      </c>
      <c r="AI6" s="75">
        <f>SUM(AF6:AH6)</f>
        <v>52</v>
      </c>
      <c r="AJ6" s="76">
        <f>SUM(G6:AE6)</f>
        <v>100</v>
      </c>
      <c r="AK6" s="77">
        <f>SUM(AI6:AJ6)</f>
        <v>152</v>
      </c>
    </row>
    <row r="7" spans="1:37" ht="30" customHeight="1">
      <c r="A7" s="50" t="s">
        <v>10</v>
      </c>
      <c r="B7" s="51" t="s">
        <v>10</v>
      </c>
      <c r="C7" s="68" t="s">
        <v>44</v>
      </c>
      <c r="D7" s="62" t="s">
        <v>59</v>
      </c>
      <c r="E7" s="30" t="s">
        <v>60</v>
      </c>
      <c r="F7" s="63" t="s">
        <v>62</v>
      </c>
      <c r="G7" s="105">
        <v>0</v>
      </c>
      <c r="H7" s="105">
        <v>0</v>
      </c>
      <c r="I7" s="105">
        <v>0</v>
      </c>
      <c r="J7" s="105">
        <v>60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60</v>
      </c>
      <c r="AC7" s="105">
        <v>60</v>
      </c>
      <c r="AD7" s="105">
        <v>0</v>
      </c>
      <c r="AE7" s="105">
        <v>0</v>
      </c>
      <c r="AF7" s="106">
        <v>26</v>
      </c>
      <c r="AG7" s="107">
        <v>8</v>
      </c>
      <c r="AH7" s="108">
        <v>24</v>
      </c>
      <c r="AI7" s="75">
        <f>SUM(AF7:AH7)</f>
        <v>58</v>
      </c>
      <c r="AJ7" s="76">
        <f>SUM(G7:AE7)</f>
        <v>180</v>
      </c>
      <c r="AK7" s="77">
        <f>SUM(AI7:AJ7)</f>
        <v>238</v>
      </c>
    </row>
    <row r="8" spans="1:37" ht="27" customHeight="1" thickBot="1">
      <c r="A8" s="52" t="s">
        <v>11</v>
      </c>
      <c r="B8" s="53" t="s">
        <v>182</v>
      </c>
      <c r="C8" s="47" t="s">
        <v>44</v>
      </c>
      <c r="D8" s="99" t="s">
        <v>177</v>
      </c>
      <c r="E8" s="100" t="s">
        <v>178</v>
      </c>
      <c r="F8" s="101" t="s">
        <v>179</v>
      </c>
      <c r="G8" s="109">
        <v>0</v>
      </c>
      <c r="H8" s="109">
        <v>0</v>
      </c>
      <c r="I8" s="109">
        <v>30</v>
      </c>
      <c r="J8" s="109">
        <v>0</v>
      </c>
      <c r="K8" s="109">
        <v>0</v>
      </c>
      <c r="L8" s="109">
        <v>0</v>
      </c>
      <c r="M8" s="109">
        <v>60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60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30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10">
        <v>28</v>
      </c>
      <c r="AG8" s="111">
        <v>38</v>
      </c>
      <c r="AH8" s="112">
        <v>50</v>
      </c>
      <c r="AI8" s="78">
        <f>SUM(AF8:AH8)</f>
        <v>116</v>
      </c>
      <c r="AJ8" s="79">
        <f>SUM(G8:AE8)</f>
        <v>180</v>
      </c>
      <c r="AK8" s="80">
        <f>SUM(AI8:AJ8)</f>
        <v>296</v>
      </c>
    </row>
    <row r="9" spans="1:37" ht="12.75">
      <c r="A9" s="166" t="s">
        <v>23</v>
      </c>
      <c r="B9" s="166"/>
      <c r="C9" s="166"/>
      <c r="D9" s="166"/>
      <c r="E9" s="31"/>
      <c r="F9" s="26" t="s">
        <v>63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4" ht="12.75" customHeight="1">
      <c r="A10" s="29"/>
      <c r="B10" s="29"/>
      <c r="C10" s="29"/>
      <c r="D10" s="29"/>
    </row>
    <row r="11" spans="1:5" ht="12.75">
      <c r="A11" s="67"/>
      <c r="B11" s="67"/>
      <c r="C11" s="67"/>
      <c r="D11" s="67"/>
      <c r="E11" s="43"/>
    </row>
  </sheetData>
  <sheetProtection/>
  <mergeCells count="2">
    <mergeCell ref="A9:D9"/>
    <mergeCell ref="A1:AK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Dravecz Ferenc</cp:lastModifiedBy>
  <cp:lastPrinted>2021-09-26T18:11:26Z</cp:lastPrinted>
  <dcterms:created xsi:type="dcterms:W3CDTF">2008-05-14T15:55:50Z</dcterms:created>
  <dcterms:modified xsi:type="dcterms:W3CDTF">2022-10-11T21:28:31Z</dcterms:modified>
  <cp:category/>
  <cp:version/>
  <cp:contentType/>
  <cp:contentStatus/>
</cp:coreProperties>
</file>