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1625" windowHeight="6030" activeTab="2"/>
  </bookViews>
  <sheets>
    <sheet name="A-A36-A50" sheetId="1" r:id="rId1"/>
    <sheet name="A60-70-80" sheetId="2" r:id="rId2"/>
    <sheet name="B" sheetId="3" r:id="rId3"/>
  </sheets>
  <definedNames>
    <definedName name="_xlnm.Print_Area" localSheetId="0">'A-A36-A50'!$A$1:$P$11</definedName>
  </definedNames>
  <calcPr fullCalcOnLoad="1"/>
</workbook>
</file>

<file path=xl/sharedStrings.xml><?xml version="1.0" encoding="utf-8"?>
<sst xmlns="http://schemas.openxmlformats.org/spreadsheetml/2006/main" count="89" uniqueCount="53">
  <si>
    <t>Csapat neve</t>
  </si>
  <si>
    <t>Időhiba</t>
  </si>
  <si>
    <t>Össz. időhiba</t>
  </si>
  <si>
    <t>Helyezés</t>
  </si>
  <si>
    <t>Csapat bajn.h.</t>
  </si>
  <si>
    <t>1. szak.</t>
  </si>
  <si>
    <t>2. szak.</t>
  </si>
  <si>
    <t>3. szak.</t>
  </si>
  <si>
    <t>Összes hiba</t>
  </si>
  <si>
    <t>Bajn. Nevez (X)</t>
  </si>
  <si>
    <t>Bója hiba</t>
  </si>
  <si>
    <t>Szerk.</t>
  </si>
  <si>
    <t>Magyar Lajos, Magyar Emőke</t>
  </si>
  <si>
    <t>Irány fésű</t>
  </si>
  <si>
    <t>Kőbányai Barangolók</t>
  </si>
  <si>
    <t>Marx István, Marx Anna</t>
  </si>
  <si>
    <t>Szentes Olivér</t>
  </si>
  <si>
    <t>Bükki Bikers</t>
  </si>
  <si>
    <t>Jakab Albert, Jakab Éva</t>
  </si>
  <si>
    <t>Mátrai Farkas</t>
  </si>
  <si>
    <t>Hársy István</t>
  </si>
  <si>
    <t>Tiszafa</t>
  </si>
  <si>
    <t>Horváth András, Tátrai Eszter</t>
  </si>
  <si>
    <t>C kategória</t>
  </si>
  <si>
    <t>A-A36-A50  /táv.6470 m -szint: 180 m -22 ell. pont/</t>
  </si>
  <si>
    <t>Szintkül. Szám.</t>
  </si>
  <si>
    <t>Távols. mérés</t>
  </si>
  <si>
    <t>Irány mérés</t>
  </si>
  <si>
    <t>Szint követ.</t>
  </si>
  <si>
    <t>Oldal metsz.</t>
  </si>
  <si>
    <t>Valami Tiszagyöngye</t>
  </si>
  <si>
    <t>Farkas János, Tóth Éva, Nemes Éva, Bánrévi Tamás</t>
  </si>
  <si>
    <t>Leba Imre, Leba Levente, Bihari Linda</t>
  </si>
  <si>
    <t>Bátorligeti Zsolt, Rigó Dávid, Kun Zsuzsa</t>
  </si>
  <si>
    <t>Délibáb I.</t>
  </si>
  <si>
    <t>Gajdos György, Szalai László, Tóth Zoltán</t>
  </si>
  <si>
    <t>Délibáb II.</t>
  </si>
  <si>
    <t>Czipa Antal, Király Lajos, Király Zoltán</t>
  </si>
  <si>
    <t>DEMETER</t>
  </si>
  <si>
    <t>A60-A70-A80  /táv.6410 m -szint: 120 m -21 ell. pont/</t>
  </si>
  <si>
    <t>VVV Turbócsigák</t>
  </si>
  <si>
    <t>MICROSEC</t>
  </si>
  <si>
    <t>Szőke Tisza</t>
  </si>
  <si>
    <t>Verdó István, Borbély József</t>
  </si>
  <si>
    <t>Mátrai Gyertyánok</t>
  </si>
  <si>
    <t>Dr.Pócsik József, Vörös Tamás, Paulenka Szilvia</t>
  </si>
  <si>
    <t>Részben teljesített pálya</t>
  </si>
  <si>
    <t>B  /táv.6140 m -szint: 120 m -21 ell. pont/</t>
  </si>
  <si>
    <t>Márik Tibor, Bajor Christa</t>
  </si>
  <si>
    <t>Szegedi János</t>
  </si>
  <si>
    <t>Országos Középfokú Tájékozódási Túrabajnokság A csoport</t>
  </si>
  <si>
    <t>csapattagok</t>
  </si>
  <si>
    <t>x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</si>
</sst>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0.0"/>
  </numFmts>
  <fonts count="41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24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0" fillId="6" borderId="25" xfId="0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22" borderId="29" xfId="0" applyFont="1" applyFill="1" applyBorder="1" applyAlignment="1">
      <alignment horizontal="left" vertical="center"/>
    </xf>
    <xf numFmtId="0" fontId="5" fillId="22" borderId="30" xfId="0" applyFont="1" applyFill="1" applyBorder="1" applyAlignment="1">
      <alignment horizontal="left" vertical="center" wrapText="1"/>
    </xf>
    <xf numFmtId="0" fontId="0" fillId="22" borderId="17" xfId="0" applyFont="1" applyFill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0" fontId="0" fillId="22" borderId="31" xfId="0" applyFill="1" applyBorder="1" applyAlignment="1">
      <alignment/>
    </xf>
    <xf numFmtId="0" fontId="0" fillId="6" borderId="22" xfId="0" applyFill="1" applyBorder="1" applyAlignment="1">
      <alignment horizontal="center"/>
    </xf>
    <xf numFmtId="2" fontId="1" fillId="6" borderId="25" xfId="0" applyNumberFormat="1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textRotation="90" wrapText="1"/>
    </xf>
    <xf numFmtId="0" fontId="1" fillId="6" borderId="15" xfId="0" applyFont="1" applyFill="1" applyBorder="1" applyAlignment="1">
      <alignment/>
    </xf>
    <xf numFmtId="0" fontId="1" fillId="6" borderId="39" xfId="0" applyFont="1" applyFill="1" applyBorder="1" applyAlignment="1">
      <alignment/>
    </xf>
    <xf numFmtId="0" fontId="6" fillId="22" borderId="33" xfId="0" applyFont="1" applyFill="1" applyBorder="1" applyAlignment="1">
      <alignment horizontal="center" vertical="center" textRotation="90" wrapText="1"/>
    </xf>
    <xf numFmtId="0" fontId="1" fillId="22" borderId="11" xfId="0" applyFont="1" applyFill="1" applyBorder="1" applyAlignment="1">
      <alignment/>
    </xf>
    <xf numFmtId="0" fontId="1" fillId="22" borderId="31" xfId="0" applyFont="1" applyFill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view="pageLayout" zoomScale="75" zoomScaleNormal="88" zoomScalePageLayoutView="75" workbookViewId="0" topLeftCell="A1">
      <selection activeCell="A1" sqref="A1:IV16384"/>
    </sheetView>
  </sheetViews>
  <sheetFormatPr defaultColWidth="8.796875" defaultRowHeight="15"/>
  <cols>
    <col min="1" max="1" width="28.09765625" style="4" customWidth="1"/>
    <col min="2" max="2" width="27.8984375" style="15" bestFit="1" customWidth="1"/>
    <col min="3" max="3" width="5.59765625" style="10" customWidth="1"/>
    <col min="4" max="4" width="5.69921875" style="10" customWidth="1"/>
    <col min="5" max="6" width="6.19921875" style="10" customWidth="1"/>
    <col min="7" max="7" width="6.8984375" style="10" customWidth="1"/>
    <col min="8" max="8" width="6.69921875" style="10" customWidth="1"/>
    <col min="9" max="10" width="6" style="10" customWidth="1"/>
    <col min="11" max="11" width="6.09765625" style="10" customWidth="1"/>
    <col min="12" max="15" width="5.19921875" style="10" customWidth="1"/>
    <col min="16" max="16" width="6.59765625" style="10" customWidth="1"/>
    <col min="17" max="17" width="8.8984375" style="10" customWidth="1"/>
    <col min="18" max="18" width="4.8984375" style="0" customWidth="1"/>
  </cols>
  <sheetData>
    <row r="1" spans="1:17" ht="36.75" customHeight="1" thickBot="1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18" ht="15.75" customHeight="1">
      <c r="A2" s="71" t="s">
        <v>0</v>
      </c>
      <c r="B2" s="14"/>
      <c r="C2" s="69" t="s">
        <v>9</v>
      </c>
      <c r="D2" s="73" t="s">
        <v>1</v>
      </c>
      <c r="E2" s="73"/>
      <c r="F2" s="73"/>
      <c r="G2" s="63" t="s">
        <v>2</v>
      </c>
      <c r="H2" s="63" t="s">
        <v>10</v>
      </c>
      <c r="I2" s="63" t="s">
        <v>25</v>
      </c>
      <c r="J2" s="63" t="s">
        <v>26</v>
      </c>
      <c r="K2" s="63" t="s">
        <v>27</v>
      </c>
      <c r="L2" s="63" t="s">
        <v>11</v>
      </c>
      <c r="M2" s="63" t="s">
        <v>13</v>
      </c>
      <c r="N2" s="63" t="s">
        <v>28</v>
      </c>
      <c r="O2" s="63" t="s">
        <v>29</v>
      </c>
      <c r="P2" s="65" t="s">
        <v>8</v>
      </c>
      <c r="Q2" s="77" t="s">
        <v>3</v>
      </c>
      <c r="R2" s="67" t="s">
        <v>4</v>
      </c>
    </row>
    <row r="3" spans="1:18" ht="27.75" customHeight="1" thickBot="1">
      <c r="A3" s="72"/>
      <c r="B3" s="17"/>
      <c r="C3" s="70"/>
      <c r="D3" s="18" t="s">
        <v>5</v>
      </c>
      <c r="E3" s="18" t="s">
        <v>6</v>
      </c>
      <c r="F3" s="18" t="s">
        <v>7</v>
      </c>
      <c r="G3" s="64"/>
      <c r="H3" s="64"/>
      <c r="I3" s="64"/>
      <c r="J3" s="64"/>
      <c r="K3" s="64"/>
      <c r="L3" s="64"/>
      <c r="M3" s="64"/>
      <c r="N3" s="64"/>
      <c r="O3" s="64"/>
      <c r="P3" s="66"/>
      <c r="Q3" s="78"/>
      <c r="R3" s="68"/>
    </row>
    <row r="4" spans="1:18" ht="15.75">
      <c r="A4" s="19" t="s">
        <v>38</v>
      </c>
      <c r="B4" s="20" t="s">
        <v>18</v>
      </c>
      <c r="C4" s="21"/>
      <c r="D4" s="12">
        <v>28</v>
      </c>
      <c r="E4" s="12">
        <v>2</v>
      </c>
      <c r="F4" s="12"/>
      <c r="G4" s="12">
        <f aca="true" t="shared" si="0" ref="G4:G10">SUM(D4:F4)</f>
        <v>30</v>
      </c>
      <c r="H4" s="5">
        <v>60</v>
      </c>
      <c r="I4" s="5">
        <v>3</v>
      </c>
      <c r="J4" s="5">
        <v>10</v>
      </c>
      <c r="K4" s="5"/>
      <c r="L4" s="5"/>
      <c r="M4" s="5"/>
      <c r="N4" s="5">
        <v>40</v>
      </c>
      <c r="O4" s="5"/>
      <c r="P4" s="12">
        <f>SUM(G4:N4)</f>
        <v>143</v>
      </c>
      <c r="Q4" s="1">
        <v>1</v>
      </c>
      <c r="R4" s="2"/>
    </row>
    <row r="5" spans="1:18" ht="22.5">
      <c r="A5" s="22" t="s">
        <v>30</v>
      </c>
      <c r="B5" s="20" t="s">
        <v>31</v>
      </c>
      <c r="C5" s="21"/>
      <c r="D5" s="12">
        <v>36</v>
      </c>
      <c r="E5" s="12">
        <v>12</v>
      </c>
      <c r="F5" s="12">
        <v>8</v>
      </c>
      <c r="G5" s="12">
        <f t="shared" si="0"/>
        <v>56</v>
      </c>
      <c r="H5" s="5">
        <v>120</v>
      </c>
      <c r="I5" s="5">
        <v>36</v>
      </c>
      <c r="J5" s="5">
        <v>5</v>
      </c>
      <c r="K5" s="5"/>
      <c r="L5" s="5"/>
      <c r="M5" s="5"/>
      <c r="N5" s="5">
        <v>20</v>
      </c>
      <c r="O5" s="5"/>
      <c r="P5" s="12">
        <f>SUM(G5:N5)</f>
        <v>237</v>
      </c>
      <c r="Q5" s="1">
        <v>2</v>
      </c>
      <c r="R5" s="6"/>
    </row>
    <row r="6" spans="1:18" ht="15.75">
      <c r="A6" s="19" t="s">
        <v>19</v>
      </c>
      <c r="B6" s="20" t="s">
        <v>20</v>
      </c>
      <c r="C6" s="5"/>
      <c r="D6" s="12">
        <v>54</v>
      </c>
      <c r="E6" s="12">
        <v>26</v>
      </c>
      <c r="F6" s="12">
        <v>16</v>
      </c>
      <c r="G6" s="12">
        <f t="shared" si="0"/>
        <v>96</v>
      </c>
      <c r="H6" s="5">
        <v>120</v>
      </c>
      <c r="I6" s="5">
        <v>3</v>
      </c>
      <c r="J6" s="5">
        <v>8</v>
      </c>
      <c r="K6" s="5"/>
      <c r="L6" s="5">
        <v>30</v>
      </c>
      <c r="M6" s="5"/>
      <c r="N6" s="5"/>
      <c r="O6" s="5"/>
      <c r="P6" s="12">
        <f>SUM(G6:N6)</f>
        <v>257</v>
      </c>
      <c r="Q6" s="1">
        <v>3</v>
      </c>
      <c r="R6" s="6"/>
    </row>
    <row r="7" spans="1:18" ht="15.75">
      <c r="A7" s="22" t="s">
        <v>17</v>
      </c>
      <c r="B7" s="20" t="s">
        <v>32</v>
      </c>
      <c r="C7" s="5"/>
      <c r="D7" s="12">
        <v>80</v>
      </c>
      <c r="E7" s="12">
        <v>40</v>
      </c>
      <c r="F7" s="12">
        <v>40</v>
      </c>
      <c r="G7" s="12">
        <f t="shared" si="0"/>
        <v>160</v>
      </c>
      <c r="H7" s="5"/>
      <c r="I7" s="5">
        <v>8</v>
      </c>
      <c r="J7" s="5">
        <v>27</v>
      </c>
      <c r="K7" s="5"/>
      <c r="L7" s="5">
        <v>30</v>
      </c>
      <c r="M7" s="5">
        <v>10</v>
      </c>
      <c r="N7" s="5">
        <v>40</v>
      </c>
      <c r="O7" s="5"/>
      <c r="P7" s="12">
        <f>SUM(G7:N7)</f>
        <v>275</v>
      </c>
      <c r="Q7" s="1">
        <v>4</v>
      </c>
      <c r="R7" s="6"/>
    </row>
    <row r="8" spans="1:18" ht="15.75">
      <c r="A8" s="22" t="s">
        <v>21</v>
      </c>
      <c r="B8" s="20" t="s">
        <v>33</v>
      </c>
      <c r="C8" s="5"/>
      <c r="D8" s="12">
        <v>160</v>
      </c>
      <c r="E8" s="12">
        <v>80</v>
      </c>
      <c r="F8" s="12">
        <v>54</v>
      </c>
      <c r="G8" s="12">
        <f t="shared" si="0"/>
        <v>294</v>
      </c>
      <c r="H8" s="5">
        <v>60</v>
      </c>
      <c r="I8" s="5">
        <v>3</v>
      </c>
      <c r="J8" s="5">
        <v>19</v>
      </c>
      <c r="K8" s="5"/>
      <c r="L8" s="5"/>
      <c r="M8" s="5"/>
      <c r="N8" s="5">
        <v>60</v>
      </c>
      <c r="O8" s="5"/>
      <c r="P8" s="12">
        <f>SUM(G8:N8)</f>
        <v>436</v>
      </c>
      <c r="Q8" s="1">
        <v>5</v>
      </c>
      <c r="R8" s="6"/>
    </row>
    <row r="9" spans="1:18" ht="15.75">
      <c r="A9" s="22" t="s">
        <v>34</v>
      </c>
      <c r="B9" s="23" t="s">
        <v>35</v>
      </c>
      <c r="C9" s="5"/>
      <c r="D9" s="12">
        <v>186</v>
      </c>
      <c r="E9" s="12">
        <v>134</v>
      </c>
      <c r="F9" s="12">
        <v>24</v>
      </c>
      <c r="G9" s="12">
        <f t="shared" si="0"/>
        <v>344</v>
      </c>
      <c r="H9" s="5">
        <v>1400</v>
      </c>
      <c r="I9" s="5">
        <v>3</v>
      </c>
      <c r="J9" s="5">
        <v>0</v>
      </c>
      <c r="K9" s="5">
        <v>11</v>
      </c>
      <c r="L9" s="5">
        <v>30</v>
      </c>
      <c r="M9" s="5"/>
      <c r="N9" s="5"/>
      <c r="O9" s="5"/>
      <c r="P9" s="12">
        <f>SUM(G9:O9)</f>
        <v>1788</v>
      </c>
      <c r="Q9" s="1">
        <v>6</v>
      </c>
      <c r="R9" s="6"/>
    </row>
    <row r="10" spans="1:18" ht="15.75">
      <c r="A10" s="22" t="s">
        <v>36</v>
      </c>
      <c r="B10" s="20" t="s">
        <v>37</v>
      </c>
      <c r="C10" s="5"/>
      <c r="D10" s="12">
        <v>176</v>
      </c>
      <c r="E10" s="12">
        <v>124</v>
      </c>
      <c r="F10" s="12">
        <v>26</v>
      </c>
      <c r="G10" s="12">
        <f t="shared" si="0"/>
        <v>326</v>
      </c>
      <c r="H10" s="5">
        <v>1560</v>
      </c>
      <c r="I10" s="5">
        <v>3</v>
      </c>
      <c r="J10" s="5">
        <v>1</v>
      </c>
      <c r="K10" s="5">
        <v>12</v>
      </c>
      <c r="L10" s="5"/>
      <c r="M10" s="5"/>
      <c r="N10" s="5"/>
      <c r="O10" s="5"/>
      <c r="P10" s="12">
        <f>SUM(G10:O10)</f>
        <v>1902</v>
      </c>
      <c r="Q10" s="1">
        <v>7</v>
      </c>
      <c r="R10" s="7"/>
    </row>
    <row r="11" spans="1:18" ht="15.75">
      <c r="A11" s="22"/>
      <c r="B11" s="20"/>
      <c r="C11" s="5"/>
      <c r="D11" s="12"/>
      <c r="E11" s="12"/>
      <c r="F11" s="12"/>
      <c r="G11" s="12"/>
      <c r="H11" s="5"/>
      <c r="I11" s="5"/>
      <c r="J11" s="5"/>
      <c r="K11" s="5"/>
      <c r="L11" s="5"/>
      <c r="M11" s="5"/>
      <c r="N11" s="5"/>
      <c r="O11" s="5"/>
      <c r="P11" s="12"/>
      <c r="Q11" s="1"/>
      <c r="R11" s="7"/>
    </row>
    <row r="12" spans="1:18" ht="15.75">
      <c r="A12" s="22"/>
      <c r="B12" s="20"/>
      <c r="C12" s="5"/>
      <c r="D12" s="12"/>
      <c r="E12" s="12"/>
      <c r="F12" s="12"/>
      <c r="G12" s="12"/>
      <c r="H12" s="5"/>
      <c r="I12" s="5"/>
      <c r="J12" s="5"/>
      <c r="K12" s="5"/>
      <c r="L12" s="5"/>
      <c r="M12" s="5"/>
      <c r="N12" s="5"/>
      <c r="O12" s="5"/>
      <c r="P12" s="12"/>
      <c r="Q12" s="1"/>
      <c r="R12" s="7"/>
    </row>
    <row r="13" spans="1:18" ht="15.75">
      <c r="A13" s="24"/>
      <c r="B13" s="25"/>
      <c r="C13" s="5"/>
      <c r="D13" s="12"/>
      <c r="E13" s="12"/>
      <c r="F13" s="12"/>
      <c r="G13" s="12"/>
      <c r="H13" s="5"/>
      <c r="I13" s="5"/>
      <c r="J13" s="5"/>
      <c r="K13" s="5"/>
      <c r="L13" s="5"/>
      <c r="M13" s="5"/>
      <c r="N13" s="5"/>
      <c r="O13" s="5"/>
      <c r="P13" s="12"/>
      <c r="Q13" s="1"/>
      <c r="R13" s="7"/>
    </row>
    <row r="14" spans="1:18" ht="15.75" customHeight="1">
      <c r="A14" s="13"/>
      <c r="B14" s="16"/>
      <c r="C14" s="5"/>
      <c r="D14" s="12"/>
      <c r="E14" s="12"/>
      <c r="F14" s="12"/>
      <c r="G14" s="11"/>
      <c r="H14" s="5"/>
      <c r="I14" s="5"/>
      <c r="J14" s="5"/>
      <c r="K14" s="9"/>
      <c r="L14" s="9"/>
      <c r="M14" s="9"/>
      <c r="N14" s="9"/>
      <c r="O14" s="9"/>
      <c r="P14" s="11"/>
      <c r="Q14" s="1"/>
      <c r="R14" s="7"/>
    </row>
    <row r="15" spans="1:17" s="3" customFormat="1" ht="28.5" customHeight="1">
      <c r="A15" s="4"/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9" ht="15.75" customHeight="1"/>
    <row r="29" ht="15.75" customHeight="1"/>
    <row r="31" ht="15.75" customHeight="1"/>
    <row r="37" spans="1:16" ht="18.75">
      <c r="A37" s="60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45.75" customHeight="1">
      <c r="A38" s="61"/>
      <c r="B38" s="61"/>
      <c r="C38" s="61"/>
      <c r="D38" s="61"/>
      <c r="E38" s="61"/>
      <c r="F38" s="61"/>
      <c r="G38" s="61"/>
      <c r="H38" s="61"/>
      <c r="L38" s="62"/>
      <c r="M38" s="62"/>
      <c r="N38" s="62"/>
      <c r="O38" s="62"/>
      <c r="P38" s="62"/>
    </row>
    <row r="40" ht="15.75" customHeight="1"/>
    <row r="41" ht="32.25" customHeight="1"/>
    <row r="49" ht="15.75" customHeight="1"/>
    <row r="50" ht="18.75" customHeight="1"/>
    <row r="52" spans="1:16" ht="18.75">
      <c r="A52" s="60"/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ht="27.75" customHeight="1">
      <c r="A53" s="61"/>
      <c r="B53" s="61"/>
      <c r="C53" s="61"/>
      <c r="D53" s="61"/>
      <c r="E53" s="61"/>
      <c r="F53" s="61"/>
      <c r="G53" s="61"/>
      <c r="H53" s="61"/>
      <c r="L53" s="62"/>
      <c r="M53" s="62"/>
      <c r="N53" s="62"/>
      <c r="O53" s="62"/>
      <c r="P53" s="62"/>
    </row>
    <row r="54" spans="16:17" ht="29.25" customHeight="1">
      <c r="P54" s="8"/>
      <c r="Q54" s="8"/>
    </row>
    <row r="55" ht="15.75" customHeight="1"/>
    <row r="56" ht="31.5" customHeight="1"/>
  </sheetData>
  <sheetProtection/>
  <mergeCells count="22">
    <mergeCell ref="A1:Q1"/>
    <mergeCell ref="Q2:Q3"/>
    <mergeCell ref="H2:H3"/>
    <mergeCell ref="J2:J3"/>
    <mergeCell ref="I2:I3"/>
    <mergeCell ref="A38:H38"/>
    <mergeCell ref="L38:P38"/>
    <mergeCell ref="R2:R3"/>
    <mergeCell ref="A37:P37"/>
    <mergeCell ref="C2:C3"/>
    <mergeCell ref="A2:A3"/>
    <mergeCell ref="D2:F2"/>
    <mergeCell ref="A52:P52"/>
    <mergeCell ref="A53:H53"/>
    <mergeCell ref="L53:P53"/>
    <mergeCell ref="K2:K3"/>
    <mergeCell ref="N2:N3"/>
    <mergeCell ref="O2:O3"/>
    <mergeCell ref="P2:P3"/>
    <mergeCell ref="M2:M3"/>
    <mergeCell ref="L2:L3"/>
    <mergeCell ref="G2:G3"/>
  </mergeCells>
  <printOptions/>
  <pageMargins left="0.25" right="0.25" top="0.75" bottom="0.75" header="0.3" footer="0.3"/>
  <pageSetup horizontalDpi="600" verticalDpi="600" orientation="landscape" paperSize="9" scale="80" r:id="rId1"/>
  <headerFooter alignWithMargins="0">
    <oddHeader>&amp;LXXIII. ZEMPLÉN KUPA Károlyfalva&amp;C&amp;16EREDMÉNY ÖSSZESÍTŐ&amp;R2021.Szeptember  18.</oddHeader>
    <oddFooter>&amp;C&amp;P. oldal</oddFooter>
  </headerFooter>
  <rowBreaks count="2" manualBreakCount="2">
    <brk id="19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Layout" zoomScaleNormal="88" workbookViewId="0" topLeftCell="A1">
      <selection activeCell="G12" sqref="G12"/>
    </sheetView>
  </sheetViews>
  <sheetFormatPr defaultColWidth="8.796875" defaultRowHeight="15"/>
  <cols>
    <col min="1" max="1" width="28.09765625" style="4" customWidth="1"/>
    <col min="2" max="2" width="27.8984375" style="15" bestFit="1" customWidth="1"/>
    <col min="3" max="3" width="5.59765625" style="10" customWidth="1"/>
    <col min="4" max="4" width="5.69921875" style="10" customWidth="1"/>
    <col min="5" max="6" width="6.19921875" style="10" customWidth="1"/>
    <col min="7" max="7" width="6.8984375" style="10" customWidth="1"/>
    <col min="8" max="8" width="6.69921875" style="10" customWidth="1"/>
    <col min="9" max="10" width="6" style="10" customWidth="1"/>
    <col min="11" max="11" width="6.09765625" style="10" customWidth="1"/>
    <col min="12" max="15" width="5.19921875" style="10" customWidth="1"/>
    <col min="16" max="16" width="6.59765625" style="10" customWidth="1"/>
    <col min="17" max="17" width="8.8984375" style="10" customWidth="1"/>
    <col min="18" max="18" width="4.8984375" style="0" customWidth="1"/>
  </cols>
  <sheetData>
    <row r="1" spans="1:17" ht="36.75" customHeight="1" thickBot="1">
      <c r="A1" s="74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18" ht="15.75" customHeight="1">
      <c r="A2" s="71" t="s">
        <v>0</v>
      </c>
      <c r="B2" s="14"/>
      <c r="C2" s="69" t="s">
        <v>9</v>
      </c>
      <c r="D2" s="73" t="s">
        <v>1</v>
      </c>
      <c r="E2" s="73"/>
      <c r="F2" s="73"/>
      <c r="G2" s="63" t="s">
        <v>2</v>
      </c>
      <c r="H2" s="63" t="s">
        <v>10</v>
      </c>
      <c r="I2" s="63" t="s">
        <v>25</v>
      </c>
      <c r="J2" s="63" t="s">
        <v>26</v>
      </c>
      <c r="K2" s="63" t="s">
        <v>27</v>
      </c>
      <c r="L2" s="63" t="s">
        <v>11</v>
      </c>
      <c r="M2" s="63" t="s">
        <v>13</v>
      </c>
      <c r="N2" s="63" t="s">
        <v>28</v>
      </c>
      <c r="O2" s="63" t="s">
        <v>29</v>
      </c>
      <c r="P2" s="65" t="s">
        <v>8</v>
      </c>
      <c r="Q2" s="77" t="s">
        <v>3</v>
      </c>
      <c r="R2" s="67" t="s">
        <v>4</v>
      </c>
    </row>
    <row r="3" spans="1:18" ht="27.75" customHeight="1" thickBot="1">
      <c r="A3" s="72"/>
      <c r="B3" s="17"/>
      <c r="C3" s="70"/>
      <c r="D3" s="18" t="s">
        <v>5</v>
      </c>
      <c r="E3" s="18" t="s">
        <v>6</v>
      </c>
      <c r="F3" s="18" t="s">
        <v>7</v>
      </c>
      <c r="G3" s="64"/>
      <c r="H3" s="64"/>
      <c r="I3" s="64"/>
      <c r="J3" s="64"/>
      <c r="K3" s="64"/>
      <c r="L3" s="64"/>
      <c r="M3" s="64"/>
      <c r="N3" s="64"/>
      <c r="O3" s="64"/>
      <c r="P3" s="66"/>
      <c r="Q3" s="78"/>
      <c r="R3" s="68"/>
    </row>
    <row r="4" spans="1:18" ht="15.75">
      <c r="A4" s="19" t="s">
        <v>14</v>
      </c>
      <c r="B4" s="20" t="s">
        <v>15</v>
      </c>
      <c r="C4" s="21"/>
      <c r="D4" s="12">
        <v>84</v>
      </c>
      <c r="E4" s="12">
        <v>0</v>
      </c>
      <c r="F4" s="12">
        <v>20</v>
      </c>
      <c r="G4" s="12">
        <f>SUM(D4:F4)</f>
        <v>104</v>
      </c>
      <c r="H4" s="5">
        <v>120</v>
      </c>
      <c r="I4" s="5">
        <v>1</v>
      </c>
      <c r="J4" s="5"/>
      <c r="K4" s="5"/>
      <c r="L4" s="5"/>
      <c r="M4" s="5"/>
      <c r="N4" s="5"/>
      <c r="O4" s="5"/>
      <c r="P4" s="12">
        <f>SUM(G4:N4)</f>
        <v>225</v>
      </c>
      <c r="Q4" s="1">
        <v>1</v>
      </c>
      <c r="R4" s="2"/>
    </row>
    <row r="5" spans="1:18" ht="15.75">
      <c r="A5" s="22" t="s">
        <v>40</v>
      </c>
      <c r="B5" s="20" t="s">
        <v>12</v>
      </c>
      <c r="C5" s="21"/>
      <c r="D5" s="12">
        <v>12</v>
      </c>
      <c r="E5" s="12">
        <v>18</v>
      </c>
      <c r="F5" s="12">
        <v>4</v>
      </c>
      <c r="G5" s="12">
        <f>SUM(D5:F5)</f>
        <v>34</v>
      </c>
      <c r="H5" s="5">
        <v>120</v>
      </c>
      <c r="I5" s="5">
        <v>3</v>
      </c>
      <c r="J5" s="5"/>
      <c r="K5" s="5"/>
      <c r="L5" s="5">
        <v>30</v>
      </c>
      <c r="M5" s="5"/>
      <c r="N5" s="5">
        <v>40</v>
      </c>
      <c r="O5" s="5"/>
      <c r="P5" s="12">
        <f>SUM(G5:N5)</f>
        <v>227</v>
      </c>
      <c r="Q5" s="1">
        <v>2</v>
      </c>
      <c r="R5" s="6"/>
    </row>
    <row r="6" spans="1:18" ht="15.75">
      <c r="A6" s="19" t="s">
        <v>41</v>
      </c>
      <c r="B6" s="20" t="s">
        <v>22</v>
      </c>
      <c r="C6" s="5"/>
      <c r="D6" s="12">
        <v>2</v>
      </c>
      <c r="E6" s="12">
        <v>16</v>
      </c>
      <c r="F6" s="12">
        <v>18</v>
      </c>
      <c r="G6" s="12">
        <f>SUM(D6:F6)</f>
        <v>36</v>
      </c>
      <c r="H6" s="5">
        <v>60</v>
      </c>
      <c r="I6" s="5">
        <v>3</v>
      </c>
      <c r="J6" s="5">
        <v>4</v>
      </c>
      <c r="K6" s="5">
        <v>100</v>
      </c>
      <c r="L6" s="5">
        <v>30</v>
      </c>
      <c r="M6" s="5"/>
      <c r="N6" s="5"/>
      <c r="O6" s="5"/>
      <c r="P6" s="12">
        <f>SUM(G6:N6)</f>
        <v>233</v>
      </c>
      <c r="Q6" s="1">
        <v>3</v>
      </c>
      <c r="R6" s="6"/>
    </row>
    <row r="7" spans="1:18" ht="15.75">
      <c r="A7" s="22" t="s">
        <v>42</v>
      </c>
      <c r="B7" s="20" t="s">
        <v>43</v>
      </c>
      <c r="C7" s="5"/>
      <c r="D7" s="12">
        <v>30</v>
      </c>
      <c r="E7" s="12">
        <v>54</v>
      </c>
      <c r="F7" s="12">
        <v>0</v>
      </c>
      <c r="G7" s="12">
        <f>SUM(D7:F7)</f>
        <v>84</v>
      </c>
      <c r="H7" s="5">
        <v>120</v>
      </c>
      <c r="I7" s="5">
        <v>35</v>
      </c>
      <c r="J7" s="5">
        <v>15</v>
      </c>
      <c r="K7" s="5"/>
      <c r="L7" s="5">
        <v>30</v>
      </c>
      <c r="M7" s="5">
        <v>50</v>
      </c>
      <c r="N7" s="5">
        <v>60</v>
      </c>
      <c r="O7" s="5"/>
      <c r="P7" s="12">
        <f>SUM(G7:N7)</f>
        <v>394</v>
      </c>
      <c r="Q7" s="1">
        <v>4</v>
      </c>
      <c r="R7" s="6"/>
    </row>
    <row r="8" spans="1:18" ht="22.5">
      <c r="A8" s="22" t="s">
        <v>44</v>
      </c>
      <c r="B8" s="20" t="s">
        <v>45</v>
      </c>
      <c r="C8" s="5"/>
      <c r="D8" s="12"/>
      <c r="E8" s="12"/>
      <c r="F8" s="12"/>
      <c r="G8" s="12">
        <f>SUM(D8:F8)</f>
        <v>0</v>
      </c>
      <c r="H8" s="5"/>
      <c r="I8" s="5"/>
      <c r="J8" s="5" t="s">
        <v>46</v>
      </c>
      <c r="K8" s="5"/>
      <c r="L8" s="5"/>
      <c r="M8" s="5"/>
      <c r="N8" s="5"/>
      <c r="O8" s="5"/>
      <c r="P8" s="12">
        <f>SUM(G8:N8)</f>
        <v>0</v>
      </c>
      <c r="Q8" s="1"/>
      <c r="R8" s="6"/>
    </row>
    <row r="9" spans="1:18" ht="15.75">
      <c r="A9" s="22"/>
      <c r="B9" s="23"/>
      <c r="C9" s="5"/>
      <c r="D9" s="12"/>
      <c r="E9" s="12"/>
      <c r="F9" s="12"/>
      <c r="G9" s="12"/>
      <c r="H9" s="5"/>
      <c r="I9" s="5"/>
      <c r="J9" s="5"/>
      <c r="K9" s="5"/>
      <c r="L9" s="5"/>
      <c r="M9" s="5"/>
      <c r="N9" s="5"/>
      <c r="O9" s="5"/>
      <c r="P9" s="12"/>
      <c r="Q9" s="1"/>
      <c r="R9" s="6"/>
    </row>
    <row r="10" spans="1:18" ht="15.75">
      <c r="A10" s="22"/>
      <c r="B10" s="20"/>
      <c r="C10" s="5"/>
      <c r="D10" s="12"/>
      <c r="E10" s="12"/>
      <c r="F10" s="12"/>
      <c r="G10" s="12"/>
      <c r="H10" s="5"/>
      <c r="I10" s="5"/>
      <c r="J10" s="5"/>
      <c r="K10" s="5"/>
      <c r="L10" s="5"/>
      <c r="M10" s="5"/>
      <c r="N10" s="5"/>
      <c r="O10" s="5"/>
      <c r="P10" s="12"/>
      <c r="Q10" s="1"/>
      <c r="R10" s="7"/>
    </row>
    <row r="11" spans="1:18" ht="15.75">
      <c r="A11" s="22"/>
      <c r="B11" s="20"/>
      <c r="C11" s="5"/>
      <c r="D11" s="12"/>
      <c r="E11" s="12"/>
      <c r="F11" s="12"/>
      <c r="G11" s="12"/>
      <c r="H11" s="5"/>
      <c r="I11" s="5"/>
      <c r="J11" s="5"/>
      <c r="K11" s="5"/>
      <c r="L11" s="5"/>
      <c r="M11" s="5"/>
      <c r="N11" s="5"/>
      <c r="O11" s="5"/>
      <c r="P11" s="12"/>
      <c r="Q11" s="1"/>
      <c r="R11" s="7"/>
    </row>
    <row r="12" spans="1:18" ht="15.75">
      <c r="A12" s="22"/>
      <c r="B12" s="20"/>
      <c r="C12" s="5"/>
      <c r="D12" s="12"/>
      <c r="E12" s="12"/>
      <c r="F12" s="12"/>
      <c r="G12" s="12"/>
      <c r="H12" s="5"/>
      <c r="I12" s="5"/>
      <c r="J12" s="5"/>
      <c r="K12" s="5"/>
      <c r="L12" s="5"/>
      <c r="M12" s="5"/>
      <c r="N12" s="5"/>
      <c r="O12" s="5"/>
      <c r="P12" s="12"/>
      <c r="Q12" s="1"/>
      <c r="R12" s="7"/>
    </row>
    <row r="13" spans="1:18" ht="15.75">
      <c r="A13" s="24"/>
      <c r="B13" s="25"/>
      <c r="C13" s="5"/>
      <c r="D13" s="12"/>
      <c r="E13" s="12"/>
      <c r="F13" s="12"/>
      <c r="G13" s="12"/>
      <c r="H13" s="5"/>
      <c r="I13" s="5"/>
      <c r="J13" s="5"/>
      <c r="K13" s="5"/>
      <c r="L13" s="5"/>
      <c r="M13" s="5"/>
      <c r="N13" s="5"/>
      <c r="O13" s="5"/>
      <c r="P13" s="12"/>
      <c r="Q13" s="1"/>
      <c r="R13" s="7"/>
    </row>
    <row r="14" spans="1:18" ht="15.75" customHeight="1">
      <c r="A14" s="13"/>
      <c r="B14" s="16"/>
      <c r="C14" s="5"/>
      <c r="D14" s="12"/>
      <c r="E14" s="12"/>
      <c r="F14" s="12"/>
      <c r="G14" s="11"/>
      <c r="H14" s="5"/>
      <c r="I14" s="5"/>
      <c r="J14" s="5"/>
      <c r="K14" s="9"/>
      <c r="L14" s="9"/>
      <c r="M14" s="9"/>
      <c r="N14" s="9"/>
      <c r="O14" s="9"/>
      <c r="P14" s="11"/>
      <c r="Q14" s="1"/>
      <c r="R14" s="7"/>
    </row>
    <row r="15" spans="1:17" s="3" customFormat="1" ht="28.5" customHeight="1">
      <c r="A15" s="4"/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9" ht="15.75" customHeight="1"/>
    <row r="29" ht="15.75" customHeight="1"/>
    <row r="31" ht="15.75" customHeight="1"/>
    <row r="37" spans="1:16" ht="18.75">
      <c r="A37" s="60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45.75" customHeight="1">
      <c r="A38" s="61"/>
      <c r="B38" s="61"/>
      <c r="C38" s="61"/>
      <c r="D38" s="61"/>
      <c r="E38" s="61"/>
      <c r="F38" s="61"/>
      <c r="G38" s="61"/>
      <c r="H38" s="61"/>
      <c r="L38" s="62"/>
      <c r="M38" s="62"/>
      <c r="N38" s="62"/>
      <c r="O38" s="62"/>
      <c r="P38" s="62"/>
    </row>
    <row r="40" ht="15.75" customHeight="1"/>
    <row r="41" ht="32.25" customHeight="1"/>
    <row r="49" ht="15.75" customHeight="1"/>
    <row r="50" ht="18.75" customHeight="1"/>
    <row r="52" spans="1:16" ht="18.75">
      <c r="A52" s="60"/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ht="27.75" customHeight="1">
      <c r="A53" s="61"/>
      <c r="B53" s="61"/>
      <c r="C53" s="61"/>
      <c r="D53" s="61"/>
      <c r="E53" s="61"/>
      <c r="F53" s="61"/>
      <c r="G53" s="61"/>
      <c r="H53" s="61"/>
      <c r="L53" s="62"/>
      <c r="M53" s="62"/>
      <c r="N53" s="62"/>
      <c r="O53" s="62"/>
      <c r="P53" s="62"/>
    </row>
    <row r="54" spans="16:17" ht="29.25" customHeight="1">
      <c r="P54" s="8"/>
      <c r="Q54" s="8"/>
    </row>
    <row r="55" ht="15.75" customHeight="1"/>
    <row r="56" ht="31.5" customHeight="1"/>
  </sheetData>
  <sheetProtection/>
  <mergeCells count="22">
    <mergeCell ref="A38:H38"/>
    <mergeCell ref="L38:P38"/>
    <mergeCell ref="A1:Q1"/>
    <mergeCell ref="L2:L3"/>
    <mergeCell ref="A2:A3"/>
    <mergeCell ref="N2:N3"/>
    <mergeCell ref="Q2:Q3"/>
    <mergeCell ref="A53:H53"/>
    <mergeCell ref="L53:P53"/>
    <mergeCell ref="C2:C3"/>
    <mergeCell ref="M2:M3"/>
    <mergeCell ref="O2:O3"/>
    <mergeCell ref="D2:F2"/>
    <mergeCell ref="I2:I3"/>
    <mergeCell ref="A52:P52"/>
    <mergeCell ref="R2:R3"/>
    <mergeCell ref="J2:J3"/>
    <mergeCell ref="K2:K3"/>
    <mergeCell ref="P2:P3"/>
    <mergeCell ref="H2:H3"/>
    <mergeCell ref="G2:G3"/>
    <mergeCell ref="A37:P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&amp;LXXIII. ZEMPLÉN KUPA Károlyfalva&amp;C&amp;16EREDMÉNY ÖSSZESÍTŐ&amp;R20210. Szeptember 18.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Layout" zoomScaleNormal="75" workbookViewId="0" topLeftCell="A1">
      <selection activeCell="C22" sqref="C22"/>
    </sheetView>
  </sheetViews>
  <sheetFormatPr defaultColWidth="8.796875" defaultRowHeight="15"/>
  <cols>
    <col min="1" max="1" width="19.19921875" style="4" customWidth="1"/>
    <col min="2" max="2" width="20.09765625" style="15" customWidth="1"/>
    <col min="3" max="3" width="5.59765625" style="10" customWidth="1"/>
    <col min="4" max="4" width="5.69921875" style="10" customWidth="1"/>
    <col min="5" max="6" width="6.19921875" style="10" customWidth="1"/>
    <col min="7" max="7" width="6.8984375" style="10" customWidth="1"/>
    <col min="8" max="8" width="6.69921875" style="10" customWidth="1"/>
    <col min="9" max="10" width="6" style="10" customWidth="1"/>
    <col min="11" max="11" width="6.09765625" style="10" customWidth="1"/>
    <col min="12" max="14" width="5.19921875" style="10" customWidth="1"/>
    <col min="15" max="15" width="6.59765625" style="10" customWidth="1"/>
    <col min="16" max="16" width="8.8984375" style="10" customWidth="1"/>
    <col min="17" max="17" width="7.19921875" style="0" customWidth="1"/>
  </cols>
  <sheetData>
    <row r="1" spans="1:18" ht="36.75" customHeight="1" thickBo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0" t="s">
        <v>50</v>
      </c>
      <c r="R1" s="83" t="s">
        <v>50</v>
      </c>
    </row>
    <row r="2" spans="1:18" ht="15.75" customHeight="1">
      <c r="A2" s="71" t="s">
        <v>0</v>
      </c>
      <c r="B2" s="86" t="s">
        <v>51</v>
      </c>
      <c r="C2" s="69" t="s">
        <v>9</v>
      </c>
      <c r="D2" s="73" t="s">
        <v>1</v>
      </c>
      <c r="E2" s="73"/>
      <c r="F2" s="73"/>
      <c r="G2" s="63" t="s">
        <v>2</v>
      </c>
      <c r="H2" s="63" t="s">
        <v>10</v>
      </c>
      <c r="I2" s="63" t="s">
        <v>25</v>
      </c>
      <c r="J2" s="63" t="s">
        <v>26</v>
      </c>
      <c r="K2" s="63" t="s">
        <v>27</v>
      </c>
      <c r="L2" s="63" t="s">
        <v>13</v>
      </c>
      <c r="M2" s="63" t="s">
        <v>28</v>
      </c>
      <c r="N2" s="63" t="s">
        <v>29</v>
      </c>
      <c r="O2" s="65" t="s">
        <v>8</v>
      </c>
      <c r="P2" s="77" t="s">
        <v>3</v>
      </c>
      <c r="Q2" s="81"/>
      <c r="R2" s="84"/>
    </row>
    <row r="3" spans="1:18" ht="66.75" customHeight="1" thickBot="1">
      <c r="A3" s="90"/>
      <c r="B3" s="87"/>
      <c r="C3" s="79"/>
      <c r="D3" s="41" t="s">
        <v>5</v>
      </c>
      <c r="E3" s="41" t="s">
        <v>6</v>
      </c>
      <c r="F3" s="41" t="s">
        <v>7</v>
      </c>
      <c r="G3" s="88"/>
      <c r="H3" s="88"/>
      <c r="I3" s="88"/>
      <c r="J3" s="88"/>
      <c r="K3" s="88"/>
      <c r="L3" s="88"/>
      <c r="M3" s="88"/>
      <c r="N3" s="88"/>
      <c r="O3" s="89"/>
      <c r="P3" s="78"/>
      <c r="Q3" s="82"/>
      <c r="R3" s="85"/>
    </row>
    <row r="4" spans="1:18" ht="22.5" customHeight="1">
      <c r="A4" s="42"/>
      <c r="B4" s="43" t="s">
        <v>16</v>
      </c>
      <c r="C4" s="44" t="s">
        <v>52</v>
      </c>
      <c r="D4" s="45">
        <v>0</v>
      </c>
      <c r="E4" s="45">
        <v>28</v>
      </c>
      <c r="F4" s="45">
        <v>0</v>
      </c>
      <c r="G4" s="45">
        <f>SUM(D4:F4)</f>
        <v>28</v>
      </c>
      <c r="H4" s="46">
        <v>120</v>
      </c>
      <c r="I4" s="46">
        <v>3</v>
      </c>
      <c r="J4" s="46">
        <v>17</v>
      </c>
      <c r="K4" s="46"/>
      <c r="L4" s="46"/>
      <c r="M4" s="46">
        <v>20</v>
      </c>
      <c r="N4" s="46"/>
      <c r="O4" s="45">
        <f>SUM(G4:M4)</f>
        <v>188</v>
      </c>
      <c r="P4" s="47">
        <v>1</v>
      </c>
      <c r="Q4" s="56">
        <v>100</v>
      </c>
      <c r="R4" s="58"/>
    </row>
    <row r="5" spans="1:18" ht="18" customHeight="1">
      <c r="A5" s="48" t="s">
        <v>23</v>
      </c>
      <c r="B5" s="49" t="s">
        <v>48</v>
      </c>
      <c r="C5" s="50" t="s">
        <v>52</v>
      </c>
      <c r="D5" s="51">
        <v>50</v>
      </c>
      <c r="E5" s="51">
        <v>12</v>
      </c>
      <c r="F5" s="51">
        <v>0</v>
      </c>
      <c r="G5" s="51">
        <f>SUM(D5:F5)</f>
        <v>62</v>
      </c>
      <c r="H5" s="52">
        <v>240</v>
      </c>
      <c r="I5" s="52"/>
      <c r="J5" s="52">
        <v>7</v>
      </c>
      <c r="K5" s="52">
        <v>100</v>
      </c>
      <c r="L5" s="52">
        <v>20</v>
      </c>
      <c r="M5" s="52">
        <v>20</v>
      </c>
      <c r="N5" s="52">
        <v>10</v>
      </c>
      <c r="O5" s="51">
        <f>SUM(G5:M5)</f>
        <v>449</v>
      </c>
      <c r="P5" s="53">
        <v>2</v>
      </c>
      <c r="Q5" s="57"/>
      <c r="R5" s="59">
        <v>100</v>
      </c>
    </row>
    <row r="6" spans="1:18" ht="22.5" customHeight="1" thickBot="1">
      <c r="A6" s="38"/>
      <c r="B6" s="40" t="s">
        <v>49</v>
      </c>
      <c r="C6" s="39"/>
      <c r="D6" s="36">
        <v>100</v>
      </c>
      <c r="E6" s="36">
        <v>20</v>
      </c>
      <c r="F6" s="36">
        <v>30</v>
      </c>
      <c r="G6" s="36">
        <f>SUM(D6:F6)</f>
        <v>150</v>
      </c>
      <c r="H6" s="35">
        <v>180</v>
      </c>
      <c r="I6" s="35">
        <v>60</v>
      </c>
      <c r="J6" s="35">
        <v>60</v>
      </c>
      <c r="K6" s="35">
        <v>60</v>
      </c>
      <c r="L6" s="35"/>
      <c r="M6" s="35">
        <v>40</v>
      </c>
      <c r="N6" s="35"/>
      <c r="O6" s="36">
        <f>SUM(G6:M6)</f>
        <v>550</v>
      </c>
      <c r="P6" s="37">
        <v>3</v>
      </c>
      <c r="Q6" s="55"/>
      <c r="R6" s="54"/>
    </row>
    <row r="7" spans="1:19" ht="15.75">
      <c r="A7" s="26"/>
      <c r="B7" s="27"/>
      <c r="C7" s="28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9"/>
      <c r="P7" s="30"/>
      <c r="Q7" s="28"/>
      <c r="R7" s="31"/>
      <c r="S7" s="31"/>
    </row>
    <row r="8" spans="1:19" ht="15.75">
      <c r="A8" s="26"/>
      <c r="B8" s="27"/>
      <c r="C8" s="28"/>
      <c r="D8" s="29"/>
      <c r="E8" s="29"/>
      <c r="F8" s="29"/>
      <c r="G8" s="29"/>
      <c r="H8" s="28"/>
      <c r="I8" s="28"/>
      <c r="J8" s="28"/>
      <c r="K8" s="28"/>
      <c r="L8" s="28"/>
      <c r="M8" s="28"/>
      <c r="N8" s="28"/>
      <c r="O8" s="29"/>
      <c r="P8" s="30"/>
      <c r="Q8" s="28"/>
      <c r="R8" s="31"/>
      <c r="S8" s="31"/>
    </row>
    <row r="9" spans="1:19" ht="15.75">
      <c r="A9" s="26"/>
      <c r="B9" s="32"/>
      <c r="C9" s="28"/>
      <c r="D9" s="29"/>
      <c r="E9" s="29"/>
      <c r="F9" s="29"/>
      <c r="G9" s="29"/>
      <c r="H9" s="28"/>
      <c r="I9" s="28"/>
      <c r="J9" s="28"/>
      <c r="K9" s="28"/>
      <c r="L9" s="28"/>
      <c r="M9" s="28"/>
      <c r="N9" s="28"/>
      <c r="O9" s="29"/>
      <c r="P9" s="30"/>
      <c r="Q9" s="28"/>
      <c r="R9" s="31"/>
      <c r="S9" s="31"/>
    </row>
    <row r="10" spans="1:19" ht="15.75">
      <c r="A10" s="26"/>
      <c r="B10" s="27"/>
      <c r="C10" s="28"/>
      <c r="D10" s="29"/>
      <c r="E10" s="29"/>
      <c r="F10" s="29"/>
      <c r="G10" s="29"/>
      <c r="H10" s="28"/>
      <c r="I10" s="28"/>
      <c r="J10" s="28"/>
      <c r="K10" s="28"/>
      <c r="L10" s="28"/>
      <c r="M10" s="28"/>
      <c r="N10" s="28"/>
      <c r="O10" s="29"/>
      <c r="P10" s="30"/>
      <c r="Q10" s="31"/>
      <c r="R10" s="31"/>
      <c r="S10" s="31"/>
    </row>
    <row r="11" spans="1:19" ht="15.75">
      <c r="A11" s="26"/>
      <c r="B11" s="27"/>
      <c r="C11" s="28"/>
      <c r="D11" s="29"/>
      <c r="E11" s="29"/>
      <c r="F11" s="29"/>
      <c r="G11" s="29"/>
      <c r="H11" s="28"/>
      <c r="I11" s="28"/>
      <c r="J11" s="28"/>
      <c r="K11" s="28"/>
      <c r="L11" s="28"/>
      <c r="M11" s="28"/>
      <c r="N11" s="28"/>
      <c r="O11" s="29"/>
      <c r="P11" s="30"/>
      <c r="Q11" s="31"/>
      <c r="R11" s="31"/>
      <c r="S11" s="31"/>
    </row>
    <row r="12" spans="1:19" ht="15.75">
      <c r="A12" s="26"/>
      <c r="B12" s="27"/>
      <c r="C12" s="28"/>
      <c r="D12" s="29"/>
      <c r="E12" s="29"/>
      <c r="F12" s="29"/>
      <c r="G12" s="29"/>
      <c r="H12" s="28"/>
      <c r="I12" s="28"/>
      <c r="J12" s="28"/>
      <c r="K12" s="28"/>
      <c r="L12" s="28"/>
      <c r="M12" s="28"/>
      <c r="N12" s="28"/>
      <c r="O12" s="29"/>
      <c r="P12" s="30"/>
      <c r="Q12" s="31"/>
      <c r="R12" s="31"/>
      <c r="S12" s="31"/>
    </row>
    <row r="13" spans="1:19" ht="15.75">
      <c r="A13" s="33"/>
      <c r="B13" s="34"/>
      <c r="C13" s="28"/>
      <c r="D13" s="29"/>
      <c r="E13" s="29"/>
      <c r="F13" s="29"/>
      <c r="G13" s="29"/>
      <c r="H13" s="28"/>
      <c r="I13" s="28"/>
      <c r="J13" s="28"/>
      <c r="K13" s="28"/>
      <c r="L13" s="28"/>
      <c r="M13" s="28"/>
      <c r="N13" s="28"/>
      <c r="O13" s="29"/>
      <c r="P13" s="30"/>
      <c r="Q13" s="31"/>
      <c r="R13" s="31"/>
      <c r="S13" s="31"/>
    </row>
    <row r="14" spans="1:19" ht="15.75" customHeight="1">
      <c r="A14" s="26"/>
      <c r="B14" s="27"/>
      <c r="C14" s="28"/>
      <c r="D14" s="29"/>
      <c r="E14" s="29"/>
      <c r="F14" s="29"/>
      <c r="G14" s="29"/>
      <c r="H14" s="28"/>
      <c r="I14" s="28"/>
      <c r="J14" s="28"/>
      <c r="K14" s="28"/>
      <c r="L14" s="28"/>
      <c r="M14" s="28"/>
      <c r="N14" s="28"/>
      <c r="O14" s="29"/>
      <c r="P14" s="30"/>
      <c r="Q14" s="31"/>
      <c r="R14" s="31"/>
      <c r="S14" s="31"/>
    </row>
    <row r="15" spans="1:16" s="3" customFormat="1" ht="28.5" customHeight="1">
      <c r="A15" s="4"/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9" ht="15.75" customHeight="1"/>
    <row r="29" ht="15.75" customHeight="1"/>
    <row r="31" ht="15.75" customHeight="1"/>
    <row r="37" spans="1:15" ht="18.75">
      <c r="A37" s="60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ht="45.75" customHeight="1">
      <c r="A38" s="61"/>
      <c r="B38" s="61"/>
      <c r="C38" s="61"/>
      <c r="D38" s="61"/>
      <c r="E38" s="61"/>
      <c r="F38" s="61"/>
      <c r="G38" s="61"/>
      <c r="H38" s="61"/>
      <c r="L38" s="62"/>
      <c r="M38" s="62"/>
      <c r="N38" s="62"/>
      <c r="O38" s="62"/>
    </row>
    <row r="40" ht="15.75" customHeight="1"/>
    <row r="41" ht="32.25" customHeight="1"/>
    <row r="49" ht="15.75" customHeight="1"/>
    <row r="50" ht="18.75" customHeight="1"/>
    <row r="52" spans="1:15" ht="18.75">
      <c r="A52" s="60"/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1:15" ht="27.75" customHeight="1">
      <c r="A53" s="61"/>
      <c r="B53" s="61"/>
      <c r="C53" s="61"/>
      <c r="D53" s="61"/>
      <c r="E53" s="61"/>
      <c r="F53" s="61"/>
      <c r="G53" s="61"/>
      <c r="H53" s="61"/>
      <c r="L53" s="62"/>
      <c r="M53" s="62"/>
      <c r="N53" s="62"/>
      <c r="O53" s="62"/>
    </row>
    <row r="54" spans="15:16" ht="29.25" customHeight="1">
      <c r="O54" s="8"/>
      <c r="P54" s="8"/>
    </row>
    <row r="55" ht="15.75" customHeight="1"/>
    <row r="56" ht="31.5" customHeight="1"/>
  </sheetData>
  <sheetProtection/>
  <mergeCells count="23">
    <mergeCell ref="A52:O52"/>
    <mergeCell ref="A53:H53"/>
    <mergeCell ref="L53:O53"/>
    <mergeCell ref="G2:G3"/>
    <mergeCell ref="K2:K3"/>
    <mergeCell ref="A2:A3"/>
    <mergeCell ref="I2:I3"/>
    <mergeCell ref="H2:H3"/>
    <mergeCell ref="J2:J3"/>
    <mergeCell ref="L2:L3"/>
    <mergeCell ref="A37:O37"/>
    <mergeCell ref="A38:H38"/>
    <mergeCell ref="L38:O38"/>
    <mergeCell ref="C2:C3"/>
    <mergeCell ref="Q1:Q3"/>
    <mergeCell ref="R1:R3"/>
    <mergeCell ref="B2:B3"/>
    <mergeCell ref="M2:M3"/>
    <mergeCell ref="O2:O3"/>
    <mergeCell ref="D2:F2"/>
    <mergeCell ref="A1:P1"/>
    <mergeCell ref="P2:P3"/>
    <mergeCell ref="N2:N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&amp;LXXIII. ZEMPLÉN KUPA Károlyfalva&amp;C&amp;16EREDMÉNY ÖSSZESÍTŐ&amp;R2021. Szeptember 18.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ÉMÁSZ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</dc:creator>
  <cp:keywords/>
  <dc:description/>
  <cp:lastModifiedBy>Dravecz Ferenc</cp:lastModifiedBy>
  <cp:lastPrinted>2018-09-27T11:05:46Z</cp:lastPrinted>
  <dcterms:created xsi:type="dcterms:W3CDTF">2001-10-01T08:19:54Z</dcterms:created>
  <dcterms:modified xsi:type="dcterms:W3CDTF">2021-09-29T20:36:54Z</dcterms:modified>
  <cp:category/>
  <cp:version/>
  <cp:contentType/>
  <cp:contentStatus/>
</cp:coreProperties>
</file>