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4" activeTab="3"/>
  </bookViews>
  <sheets>
    <sheet name="családi" sheetId="1" r:id="rId1"/>
    <sheet name="középfok A " sheetId="2" r:id="rId2"/>
    <sheet name="középfok B" sheetId="3" r:id="rId3"/>
    <sheet name="BTSSZ" sheetId="4" r:id="rId4"/>
  </sheets>
  <definedNames>
    <definedName name="_xlnm.Print_Area" localSheetId="3">'BTSSZ'!$A$1:$BT$25</definedName>
    <definedName name="_xlnm.Print_Area" localSheetId="0">'családi'!$A$1:$BW$18</definedName>
    <definedName name="_xlnm.Print_Area" localSheetId="1">'középfok A '!$A$1:$BW$13</definedName>
    <definedName name="_xlnm.Print_Area" localSheetId="2">'középfok B'!$A$1:$BW$20</definedName>
  </definedNames>
  <calcPr fullCalcOnLoad="1"/>
</workbook>
</file>

<file path=xl/sharedStrings.xml><?xml version="1.0" encoding="utf-8"?>
<sst xmlns="http://schemas.openxmlformats.org/spreadsheetml/2006/main" count="487" uniqueCount="157">
  <si>
    <t>Helyezés</t>
  </si>
  <si>
    <t>ösz pontszám</t>
  </si>
  <si>
    <t>idő</t>
  </si>
  <si>
    <t>szerezhető pont</t>
  </si>
  <si>
    <t>F2</t>
  </si>
  <si>
    <t>F3</t>
  </si>
  <si>
    <t>II.</t>
  </si>
  <si>
    <t>F5</t>
  </si>
  <si>
    <t>F6</t>
  </si>
  <si>
    <t>F7</t>
  </si>
  <si>
    <t>F8</t>
  </si>
  <si>
    <t>F9</t>
  </si>
  <si>
    <t>F10</t>
  </si>
  <si>
    <t>F4</t>
  </si>
  <si>
    <t>F11</t>
  </si>
  <si>
    <t>F12</t>
  </si>
  <si>
    <t>F1</t>
  </si>
  <si>
    <t>F13</t>
  </si>
  <si>
    <t>F14</t>
  </si>
  <si>
    <t xml:space="preserve">bója </t>
  </si>
  <si>
    <t xml:space="preserve">feladat </t>
  </si>
  <si>
    <t>Versenyző</t>
  </si>
  <si>
    <t>Székely Csaba</t>
  </si>
  <si>
    <t>BTSSZ</t>
  </si>
  <si>
    <t>tanfolyam</t>
  </si>
  <si>
    <t>csapatnév</t>
  </si>
  <si>
    <t>Komoróczki András</t>
  </si>
  <si>
    <t>Okkusok</t>
  </si>
  <si>
    <t>Magyar Máté
Szalai Andrea</t>
  </si>
  <si>
    <t>Szentes Olivér</t>
  </si>
  <si>
    <t>Irányőr SE</t>
  </si>
  <si>
    <t>Gazdag család</t>
  </si>
  <si>
    <t>Béres Vilmos
Kuhn Tamás</t>
  </si>
  <si>
    <t>Márik Tibor
Szuromi Dóra</t>
  </si>
  <si>
    <t>BEAC</t>
  </si>
  <si>
    <t>Kékút</t>
  </si>
  <si>
    <t>Baric Ádám</t>
  </si>
  <si>
    <t>AriSanyi</t>
  </si>
  <si>
    <t>Komori Sándor
Komoriné Z. Aranka</t>
  </si>
  <si>
    <t>Kőbonzó</t>
  </si>
  <si>
    <t>Heidinger Tibor
Morovik Attila</t>
  </si>
  <si>
    <t>időhiba</t>
  </si>
  <si>
    <t>Rácz Sándor</t>
  </si>
  <si>
    <t>Szuper négyes</t>
  </si>
  <si>
    <t>Túramanók</t>
  </si>
  <si>
    <t>Tétova Tévelygők</t>
  </si>
  <si>
    <t>domb</t>
  </si>
  <si>
    <t>jellegfa</t>
  </si>
  <si>
    <t>kis gödör</t>
  </si>
  <si>
    <t>gödör</t>
  </si>
  <si>
    <t>betoncsövek</t>
  </si>
  <si>
    <t>út közepe</t>
  </si>
  <si>
    <t>töltés</t>
  </si>
  <si>
    <t>bokor</t>
  </si>
  <si>
    <t>vascső</t>
  </si>
  <si>
    <t>dombtető</t>
  </si>
  <si>
    <t>kút</t>
  </si>
  <si>
    <t>kis fák</t>
  </si>
  <si>
    <t>kis tó</t>
  </si>
  <si>
    <t>patak duzzasztó</t>
  </si>
  <si>
    <t>legtávolabbi fa</t>
  </si>
  <si>
    <t>legközelebbi fa</t>
  </si>
  <si>
    <t>irányszög mérés</t>
  </si>
  <si>
    <t>iránymenet</t>
  </si>
  <si>
    <t>magasság különbség</t>
  </si>
  <si>
    <t>fa</t>
  </si>
  <si>
    <t>távolságfésű</t>
  </si>
  <si>
    <t>keleti bója</t>
  </si>
  <si>
    <t>déli bója</t>
  </si>
  <si>
    <t>trafó</t>
  </si>
  <si>
    <t>nincs fekete X</t>
  </si>
  <si>
    <t>Horváth Zsolt Zoltán</t>
  </si>
  <si>
    <t>Harcz Máté</t>
  </si>
  <si>
    <t>Sift Alexandra</t>
  </si>
  <si>
    <t>Visnyei Tibor</t>
  </si>
  <si>
    <t>Rojcsek Gusztáv</t>
  </si>
  <si>
    <t>Tomacsek Tamás</t>
  </si>
  <si>
    <t>Patai Péter</t>
  </si>
  <si>
    <t>Gömöri István</t>
  </si>
  <si>
    <t>Wagner Veronika</t>
  </si>
  <si>
    <t>Valler Éva</t>
  </si>
  <si>
    <t>Vári Erika</t>
  </si>
  <si>
    <t>Kecskés Barnabás</t>
  </si>
  <si>
    <t>Duhay Dániel</t>
  </si>
  <si>
    <t>Eigner László</t>
  </si>
  <si>
    <t>Darvas Ágnes</t>
  </si>
  <si>
    <t>Hornyák Orsolya</t>
  </si>
  <si>
    <t>Hanák-Fehér Gabriella</t>
  </si>
  <si>
    <t>Kaszics Bálint</t>
  </si>
  <si>
    <t>Viczián Gyöngyi</t>
  </si>
  <si>
    <t>Somorjai Csaba</t>
  </si>
  <si>
    <t>Versenyző(k)</t>
  </si>
  <si>
    <t>Abaffy Károly
Nemes Rita
Abaffy Kamilla
Abaffy Kornél</t>
  </si>
  <si>
    <t>Látrányiné Halász Ágnes
Látrányi Zsolt
Látrányi Dániel
Látrányi Bálint</t>
  </si>
  <si>
    <t>Szanki Szutyok Bányászok</t>
  </si>
  <si>
    <t>Varga Csanád
Tumbász Márton
Bajáró András
Varga István
Laluska Levente
Bánk Márton</t>
  </si>
  <si>
    <t>Vérrokonok és a jó nők</t>
  </si>
  <si>
    <t>Skorday László
Skordayné Kecskeméti Borbála
Skorday Mátyás
Skorday Nóra
Skorday Balázs</t>
  </si>
  <si>
    <t>I</t>
  </si>
  <si>
    <t>II</t>
  </si>
  <si>
    <t>III</t>
  </si>
  <si>
    <t>Moltári</t>
  </si>
  <si>
    <t>Molnár Tamás
Molnár Anetta
Molnár Milán
Molnár Ilián
Molnár Mira</t>
  </si>
  <si>
    <t>Horváth család</t>
  </si>
  <si>
    <t>Horváth István
Horváth Edit
Horváth Lea
Horváth István
Horváth Imre</t>
  </si>
  <si>
    <t>Ferencz Andrea
Zsíros Boldizsár
Zsíros József</t>
  </si>
  <si>
    <t>VAD</t>
  </si>
  <si>
    <t>Bruckner Viktor
Tárnok Attila
Markovics Dia</t>
  </si>
  <si>
    <t>Farkas Falka</t>
  </si>
  <si>
    <t xml:space="preserve">Farkas György
Farkasné Őri Barbara
Farkas Péter
Farkas András
</t>
  </si>
  <si>
    <t>Csókási család</t>
  </si>
  <si>
    <t>Csókási Zsolt
Csókási Attila
Csókási-Opitz Elena
Csókásiná Oláh Andrea</t>
  </si>
  <si>
    <t>Túrabot</t>
  </si>
  <si>
    <t>Szenczy Ágnes
Székely Sándor</t>
  </si>
  <si>
    <t>Gördögök SE</t>
  </si>
  <si>
    <t>Oskó Anikó</t>
  </si>
  <si>
    <t>Lóczi Mária</t>
  </si>
  <si>
    <t>Pányi István</t>
  </si>
  <si>
    <t>Kéki Eleonóra</t>
  </si>
  <si>
    <t>3 óra</t>
  </si>
  <si>
    <t>Országos Középfokú
 bajnokság
családi kategória</t>
  </si>
  <si>
    <t xml:space="preserve">Kőbarka </t>
  </si>
  <si>
    <t>Magyar Emőke 
Király Zsolt
Magyar Lajos
Király Mónika
Király Zoltán</t>
  </si>
  <si>
    <t>Mozgó bója</t>
  </si>
  <si>
    <t>Németh Gábor
Németh Krisztina
Tóth Béla</t>
  </si>
  <si>
    <t>Marx István</t>
  </si>
  <si>
    <t>Horváth András</t>
  </si>
  <si>
    <t>Bakonyi Aladár
Dobay Laura
Balogh Gábor</t>
  </si>
  <si>
    <t>A ravasz és az Agy</t>
  </si>
  <si>
    <t>Pogáts Dávid
Telek Zoltán</t>
  </si>
  <si>
    <t>Bójavadászok</t>
  </si>
  <si>
    <t>Silye Imre
Kővágó Csaba</t>
  </si>
  <si>
    <t>vvv Turbócsigák + Királyok</t>
  </si>
  <si>
    <t>Országos Középfokú
 bajnokság
középfokú A csoport</t>
  </si>
  <si>
    <t>Batta Túra Team</t>
  </si>
  <si>
    <t>Puskásné Vízhányó Eszter
Puskás Zoltán
Puskás Tamás</t>
  </si>
  <si>
    <t>MVM 5 / 2</t>
  </si>
  <si>
    <t>Mórocz Imre
Kozma Imre</t>
  </si>
  <si>
    <t>MVM 5 / 1</t>
  </si>
  <si>
    <t>dr. Kozubovics Dana
Merckel Natalia</t>
  </si>
  <si>
    <t>Hegedűs András
Hegedűs Ábel
Biró Aletta</t>
  </si>
  <si>
    <t>C kategória</t>
  </si>
  <si>
    <t>Cinikus lárma</t>
  </si>
  <si>
    <t>Kaulics Gábor
Kaulics-Rimán Erika</t>
  </si>
  <si>
    <t>PSE Tekergők</t>
  </si>
  <si>
    <t>Szedlák Krisztina
Zelenka Zoltán
Zelenka Balázs</t>
  </si>
  <si>
    <t>Béres Cseppek</t>
  </si>
  <si>
    <t>Gémes TE</t>
  </si>
  <si>
    <t>Lehoczki Zoltán
Szalai László</t>
  </si>
  <si>
    <t>Szaszó</t>
  </si>
  <si>
    <t>Szonda Ferenc
Szabó József
Szabó Józsefné</t>
  </si>
  <si>
    <t>Gazdag László
Gazdag Lászlóné
Gazdag Csaba</t>
  </si>
  <si>
    <t>Panniék</t>
  </si>
  <si>
    <t>Elek Marianna
Marx Anna
Ivánczi Balázs</t>
  </si>
  <si>
    <t>Stiebel Viktória</t>
  </si>
  <si>
    <t>Bozsó Miklós</t>
  </si>
  <si>
    <t>Országos Középfokú
 bajnokság
középfokú B csoport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</si>
</sst>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5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textRotation="90" wrapText="1"/>
    </xf>
    <xf numFmtId="0" fontId="3" fillId="39" borderId="26" xfId="0" applyFont="1" applyFill="1" applyBorder="1" applyAlignment="1">
      <alignment horizontal="center" vertical="center" textRotation="90" wrapText="1"/>
    </xf>
    <xf numFmtId="0" fontId="6" fillId="38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164" fontId="4" fillId="22" borderId="31" xfId="0" applyNumberFormat="1" applyFont="1" applyFill="1" applyBorder="1" applyAlignment="1">
      <alignment horizontal="center" vertical="center"/>
    </xf>
    <xf numFmtId="164" fontId="4" fillId="22" borderId="32" xfId="0" applyNumberFormat="1" applyFont="1" applyFill="1" applyBorder="1" applyAlignment="1">
      <alignment horizontal="center" vertical="center"/>
    </xf>
    <xf numFmtId="0" fontId="3" fillId="41" borderId="33" xfId="0" applyFont="1" applyFill="1" applyBorder="1" applyAlignment="1">
      <alignment horizontal="center" vertical="center" wrapText="1"/>
    </xf>
    <xf numFmtId="0" fontId="3" fillId="41" borderId="34" xfId="0" applyFont="1" applyFill="1" applyBorder="1" applyAlignment="1">
      <alignment horizontal="center" vertical="center" wrapText="1"/>
    </xf>
    <xf numFmtId="164" fontId="3" fillId="22" borderId="35" xfId="0" applyNumberFormat="1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164" fontId="4" fillId="22" borderId="37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textRotation="90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textRotation="90" wrapText="1"/>
    </xf>
    <xf numFmtId="0" fontId="5" fillId="0" borderId="30" xfId="0" applyFont="1" applyBorder="1" applyAlignment="1">
      <alignment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2" fontId="3" fillId="6" borderId="39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0" borderId="30" xfId="0" applyFont="1" applyFill="1" applyBorder="1" applyAlignment="1">
      <alignment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65" fontId="6" fillId="37" borderId="17" xfId="0" applyNumberFormat="1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164" fontId="4" fillId="22" borderId="4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 wrapText="1"/>
    </xf>
    <xf numFmtId="164" fontId="54" fillId="22" borderId="3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textRotation="90" wrapText="1"/>
    </xf>
    <xf numFmtId="0" fontId="3" fillId="6" borderId="43" xfId="0" applyFont="1" applyFill="1" applyBorder="1" applyAlignment="1">
      <alignment textRotation="90"/>
    </xf>
    <xf numFmtId="0" fontId="3" fillId="22" borderId="37" xfId="0" applyFont="1" applyFill="1" applyBorder="1" applyAlignment="1">
      <alignment horizontal="center" textRotation="90" wrapText="1"/>
    </xf>
    <xf numFmtId="0" fontId="0" fillId="22" borderId="44" xfId="0" applyFill="1" applyBorder="1" applyAlignment="1">
      <alignment horizontal="center" textRotation="90" wrapText="1"/>
    </xf>
    <xf numFmtId="0" fontId="0" fillId="0" borderId="45" xfId="0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textRotation="90" wrapText="1"/>
    </xf>
    <xf numFmtId="0" fontId="0" fillId="3" borderId="46" xfId="0" applyFill="1" applyBorder="1" applyAlignment="1">
      <alignment horizontal="center" textRotation="90" wrapText="1"/>
    </xf>
    <xf numFmtId="0" fontId="3" fillId="43" borderId="13" xfId="0" applyFont="1" applyFill="1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"/>
  <sheetViews>
    <sheetView zoomScale="62" zoomScaleNormal="62" zoomScalePageLayoutView="80" workbookViewId="0" topLeftCell="A1">
      <selection activeCell="M24" sqref="M24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customWidth="1"/>
    <col min="10" max="10" width="4.00390625" style="0" bestFit="1" customWidth="1"/>
    <col min="11" max="11" width="4.421875" style="0" customWidth="1"/>
    <col min="12" max="12" width="4.140625" style="0" bestFit="1" customWidth="1"/>
    <col min="13" max="14" width="4.5742187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4.140625" style="0" bestFit="1" customWidth="1"/>
    <col min="19" max="19" width="3.7109375" style="0" customWidth="1"/>
    <col min="20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3.7109375" style="0" customWidth="1"/>
    <col min="30" max="31" width="4.140625" style="0" bestFit="1" customWidth="1"/>
    <col min="32" max="33" width="4.57421875" style="0" bestFit="1" customWidth="1"/>
    <col min="34" max="34" width="4.140625" style="0" bestFit="1" customWidth="1"/>
    <col min="35" max="35" width="4.8515625" style="0" bestFit="1" customWidth="1"/>
    <col min="36" max="36" width="3.7109375" style="0" customWidth="1"/>
    <col min="37" max="37" width="4.140625" style="0" bestFit="1" customWidth="1"/>
    <col min="38" max="38" width="4.00390625" style="0" customWidth="1"/>
    <col min="39" max="39" width="5.421875" style="0" customWidth="1"/>
    <col min="40" max="40" width="4.140625" style="0" bestFit="1" customWidth="1"/>
    <col min="41" max="41" width="3.7109375" style="0" customWidth="1"/>
    <col min="42" max="42" width="4.421875" style="0" customWidth="1"/>
    <col min="43" max="43" width="5.00390625" style="0" customWidth="1"/>
    <col min="44" max="44" width="4.421875" style="0" bestFit="1" customWidth="1"/>
    <col min="45" max="45" width="4.7109375" style="0" customWidth="1"/>
    <col min="46" max="46" width="4.140625" style="0" customWidth="1"/>
    <col min="47" max="48" width="4.28125" style="0" customWidth="1"/>
    <col min="49" max="49" width="5.140625" style="0" customWidth="1"/>
    <col min="50" max="50" width="5.28125" style="0" customWidth="1"/>
    <col min="51" max="52" width="5.8515625" style="0" customWidth="1"/>
    <col min="53" max="54" width="5.28125" style="0" customWidth="1"/>
    <col min="55" max="55" width="5.8515625" style="0" bestFit="1" customWidth="1"/>
    <col min="56" max="56" width="5.7109375" style="0" customWidth="1"/>
    <col min="57" max="57" width="5.421875" style="0" customWidth="1"/>
    <col min="58" max="58" width="5.00390625" style="0" customWidth="1"/>
    <col min="59" max="59" width="6.8515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5.8515625" style="0" customWidth="1"/>
    <col min="66" max="66" width="5.57421875" style="0" customWidth="1"/>
    <col min="67" max="67" width="6.28125" style="0" customWidth="1"/>
    <col min="68" max="68" width="8.140625" style="0" customWidth="1"/>
    <col min="69" max="69" width="9.7109375" style="0" customWidth="1"/>
    <col min="70" max="70" width="7.140625" style="0" customWidth="1"/>
    <col min="71" max="71" width="6.8515625" style="0" customWidth="1"/>
    <col min="74" max="74" width="4.00390625" style="0" customWidth="1"/>
  </cols>
  <sheetData>
    <row r="1" spans="1:75" ht="67.5" customHeight="1" thickBot="1">
      <c r="A1" s="28" t="s">
        <v>0</v>
      </c>
      <c r="B1" s="29" t="s">
        <v>25</v>
      </c>
      <c r="C1" s="30" t="s">
        <v>91</v>
      </c>
      <c r="D1" s="30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0">
        <v>21</v>
      </c>
      <c r="Y1" s="30">
        <v>22</v>
      </c>
      <c r="Z1" s="30">
        <v>23</v>
      </c>
      <c r="AA1" s="30">
        <v>24</v>
      </c>
      <c r="AB1" s="30">
        <v>25</v>
      </c>
      <c r="AC1" s="30">
        <v>26</v>
      </c>
      <c r="AD1" s="30">
        <v>27</v>
      </c>
      <c r="AE1" s="30">
        <v>28</v>
      </c>
      <c r="AF1" s="30">
        <v>29</v>
      </c>
      <c r="AG1" s="30">
        <v>30</v>
      </c>
      <c r="AH1" s="30">
        <v>31</v>
      </c>
      <c r="AI1" s="30">
        <v>32</v>
      </c>
      <c r="AJ1" s="30">
        <v>33</v>
      </c>
      <c r="AK1" s="30">
        <v>34</v>
      </c>
      <c r="AL1" s="30">
        <v>35</v>
      </c>
      <c r="AM1" s="30">
        <v>36</v>
      </c>
      <c r="AN1" s="30">
        <v>37</v>
      </c>
      <c r="AO1" s="30">
        <v>38</v>
      </c>
      <c r="AP1" s="30">
        <v>39</v>
      </c>
      <c r="AQ1" s="30">
        <v>40</v>
      </c>
      <c r="AR1" s="30">
        <v>41</v>
      </c>
      <c r="AS1" s="30">
        <v>42</v>
      </c>
      <c r="AT1" s="30">
        <v>43</v>
      </c>
      <c r="AU1" s="30">
        <v>44</v>
      </c>
      <c r="AV1" s="30">
        <v>45</v>
      </c>
      <c r="AW1" s="30">
        <v>46</v>
      </c>
      <c r="AX1" s="85" t="s">
        <v>16</v>
      </c>
      <c r="AY1" s="86"/>
      <c r="AZ1" s="85" t="s">
        <v>4</v>
      </c>
      <c r="BA1" s="87"/>
      <c r="BB1" s="85" t="s">
        <v>5</v>
      </c>
      <c r="BC1" s="86"/>
      <c r="BD1" s="31" t="s">
        <v>13</v>
      </c>
      <c r="BE1" s="31" t="s">
        <v>7</v>
      </c>
      <c r="BF1" s="31" t="s">
        <v>8</v>
      </c>
      <c r="BG1" s="31" t="s">
        <v>9</v>
      </c>
      <c r="BH1" s="31" t="s">
        <v>10</v>
      </c>
      <c r="BI1" s="85" t="s">
        <v>11</v>
      </c>
      <c r="BJ1" s="92"/>
      <c r="BK1" s="38" t="s">
        <v>12</v>
      </c>
      <c r="BL1" s="54" t="s">
        <v>14</v>
      </c>
      <c r="BM1" s="85" t="s">
        <v>15</v>
      </c>
      <c r="BN1" s="86"/>
      <c r="BO1" s="31" t="s">
        <v>17</v>
      </c>
      <c r="BP1" s="31" t="s">
        <v>18</v>
      </c>
      <c r="BQ1" s="93" t="s">
        <v>19</v>
      </c>
      <c r="BR1" s="93" t="s">
        <v>20</v>
      </c>
      <c r="BS1" s="61"/>
      <c r="BT1" s="95" t="s">
        <v>1</v>
      </c>
      <c r="BU1" s="90" t="s">
        <v>2</v>
      </c>
      <c r="BW1" s="88" t="s">
        <v>120</v>
      </c>
    </row>
    <row r="2" spans="1:75" ht="75" customHeight="1" thickBot="1">
      <c r="A2" s="67"/>
      <c r="B2" s="68"/>
      <c r="C2" s="69"/>
      <c r="D2" s="45" t="s">
        <v>46</v>
      </c>
      <c r="E2" s="45" t="s">
        <v>46</v>
      </c>
      <c r="F2" s="45" t="s">
        <v>47</v>
      </c>
      <c r="G2" s="45" t="s">
        <v>48</v>
      </c>
      <c r="H2" s="45" t="s">
        <v>49</v>
      </c>
      <c r="I2" s="45" t="s">
        <v>49</v>
      </c>
      <c r="J2" s="45" t="s">
        <v>49</v>
      </c>
      <c r="K2" s="45" t="s">
        <v>46</v>
      </c>
      <c r="L2" s="45" t="s">
        <v>49</v>
      </c>
      <c r="M2" s="45" t="s">
        <v>46</v>
      </c>
      <c r="N2" s="45" t="s">
        <v>49</v>
      </c>
      <c r="O2" s="45" t="s">
        <v>49</v>
      </c>
      <c r="P2" s="45" t="s">
        <v>47</v>
      </c>
      <c r="Q2" s="45" t="s">
        <v>47</v>
      </c>
      <c r="R2" s="45" t="s">
        <v>49</v>
      </c>
      <c r="S2" s="45" t="s">
        <v>49</v>
      </c>
      <c r="T2" s="45" t="s">
        <v>50</v>
      </c>
      <c r="U2" s="45" t="s">
        <v>49</v>
      </c>
      <c r="V2" s="45" t="s">
        <v>51</v>
      </c>
      <c r="W2" s="45" t="s">
        <v>49</v>
      </c>
      <c r="X2" s="45" t="s">
        <v>49</v>
      </c>
      <c r="Y2" s="45" t="s">
        <v>52</v>
      </c>
      <c r="Z2" s="45" t="s">
        <v>49</v>
      </c>
      <c r="AA2" s="45" t="s">
        <v>49</v>
      </c>
      <c r="AB2" s="45" t="s">
        <v>49</v>
      </c>
      <c r="AC2" s="45" t="s">
        <v>49</v>
      </c>
      <c r="AD2" s="45" t="s">
        <v>49</v>
      </c>
      <c r="AE2" s="45" t="s">
        <v>53</v>
      </c>
      <c r="AF2" s="45" t="s">
        <v>49</v>
      </c>
      <c r="AG2" s="45" t="s">
        <v>47</v>
      </c>
      <c r="AH2" s="45" t="s">
        <v>54</v>
      </c>
      <c r="AI2" s="45" t="s">
        <v>55</v>
      </c>
      <c r="AJ2" s="45" t="s">
        <v>46</v>
      </c>
      <c r="AK2" s="45" t="s">
        <v>47</v>
      </c>
      <c r="AL2" s="45" t="s">
        <v>56</v>
      </c>
      <c r="AM2" s="45" t="s">
        <v>47</v>
      </c>
      <c r="AN2" s="45" t="s">
        <v>47</v>
      </c>
      <c r="AO2" s="45" t="s">
        <v>57</v>
      </c>
      <c r="AP2" s="45" t="s">
        <v>47</v>
      </c>
      <c r="AQ2" s="45" t="s">
        <v>47</v>
      </c>
      <c r="AR2" s="45" t="s">
        <v>47</v>
      </c>
      <c r="AS2" s="45" t="s">
        <v>58</v>
      </c>
      <c r="AT2" s="45" t="s">
        <v>53</v>
      </c>
      <c r="AU2" s="45" t="s">
        <v>47</v>
      </c>
      <c r="AV2" s="45" t="s">
        <v>46</v>
      </c>
      <c r="AW2" s="45" t="s">
        <v>59</v>
      </c>
      <c r="AX2" s="36" t="s">
        <v>60</v>
      </c>
      <c r="AY2" s="36" t="s">
        <v>61</v>
      </c>
      <c r="AZ2" s="36" t="s">
        <v>47</v>
      </c>
      <c r="BA2" s="36" t="s">
        <v>47</v>
      </c>
      <c r="BB2" s="36" t="s">
        <v>62</v>
      </c>
      <c r="BC2" s="36" t="s">
        <v>47</v>
      </c>
      <c r="BD2" s="36" t="s">
        <v>49</v>
      </c>
      <c r="BE2" s="36" t="s">
        <v>63</v>
      </c>
      <c r="BF2" s="36" t="s">
        <v>51</v>
      </c>
      <c r="BG2" s="36" t="s">
        <v>62</v>
      </c>
      <c r="BH2" s="36" t="s">
        <v>63</v>
      </c>
      <c r="BI2" s="36" t="s">
        <v>47</v>
      </c>
      <c r="BJ2" s="36" t="s">
        <v>64</v>
      </c>
      <c r="BK2" s="36" t="s">
        <v>65</v>
      </c>
      <c r="BL2" s="36" t="s">
        <v>66</v>
      </c>
      <c r="BM2" s="36" t="s">
        <v>67</v>
      </c>
      <c r="BN2" s="37" t="s">
        <v>68</v>
      </c>
      <c r="BO2" s="37" t="s">
        <v>69</v>
      </c>
      <c r="BP2" s="37" t="s">
        <v>70</v>
      </c>
      <c r="BQ2" s="94"/>
      <c r="BR2" s="94"/>
      <c r="BS2" s="63" t="s">
        <v>41</v>
      </c>
      <c r="BT2" s="96"/>
      <c r="BU2" s="91"/>
      <c r="BW2" s="89"/>
    </row>
    <row r="3" spans="1:75" ht="24" customHeight="1" thickBot="1">
      <c r="A3" s="1"/>
      <c r="B3" s="18"/>
      <c r="C3" s="2" t="s">
        <v>3</v>
      </c>
      <c r="D3" s="2">
        <v>6</v>
      </c>
      <c r="E3" s="2">
        <v>8</v>
      </c>
      <c r="F3" s="2">
        <v>6</v>
      </c>
      <c r="G3" s="2">
        <v>10</v>
      </c>
      <c r="H3" s="2">
        <v>6</v>
      </c>
      <c r="I3" s="2">
        <v>6</v>
      </c>
      <c r="J3" s="2">
        <v>12</v>
      </c>
      <c r="K3" s="2">
        <v>8</v>
      </c>
      <c r="L3" s="2">
        <v>8</v>
      </c>
      <c r="M3" s="2">
        <v>10</v>
      </c>
      <c r="N3" s="2">
        <v>12</v>
      </c>
      <c r="O3" s="2">
        <v>10</v>
      </c>
      <c r="P3" s="2">
        <v>6</v>
      </c>
      <c r="Q3" s="2">
        <v>10</v>
      </c>
      <c r="R3" s="2">
        <v>10</v>
      </c>
      <c r="S3" s="2">
        <v>10</v>
      </c>
      <c r="T3" s="2">
        <v>6</v>
      </c>
      <c r="U3" s="2">
        <v>10</v>
      </c>
      <c r="V3" s="2">
        <v>10</v>
      </c>
      <c r="W3" s="2">
        <v>10</v>
      </c>
      <c r="X3" s="2">
        <v>10</v>
      </c>
      <c r="Y3" s="2">
        <v>8</v>
      </c>
      <c r="Z3" s="2">
        <v>10</v>
      </c>
      <c r="AA3" s="2">
        <v>10</v>
      </c>
      <c r="AB3" s="2">
        <v>12</v>
      </c>
      <c r="AC3" s="2">
        <v>8</v>
      </c>
      <c r="AD3" s="2">
        <v>8</v>
      </c>
      <c r="AE3" s="2">
        <v>10</v>
      </c>
      <c r="AF3" s="2">
        <v>10</v>
      </c>
      <c r="AG3" s="2">
        <v>10</v>
      </c>
      <c r="AH3" s="2">
        <v>10</v>
      </c>
      <c r="AI3" s="2">
        <v>8</v>
      </c>
      <c r="AJ3" s="2">
        <v>8</v>
      </c>
      <c r="AK3" s="2">
        <v>10</v>
      </c>
      <c r="AL3" s="2">
        <v>8</v>
      </c>
      <c r="AM3" s="2">
        <v>8</v>
      </c>
      <c r="AN3" s="2">
        <v>10</v>
      </c>
      <c r="AO3" s="2">
        <v>10</v>
      </c>
      <c r="AP3" s="2">
        <v>10</v>
      </c>
      <c r="AQ3" s="2">
        <v>10</v>
      </c>
      <c r="AR3" s="2">
        <v>8</v>
      </c>
      <c r="AS3" s="2">
        <v>10</v>
      </c>
      <c r="AT3" s="2">
        <v>10</v>
      </c>
      <c r="AU3" s="2">
        <v>10</v>
      </c>
      <c r="AV3" s="2">
        <v>8</v>
      </c>
      <c r="AW3" s="2">
        <v>6</v>
      </c>
      <c r="AX3" s="2">
        <v>6</v>
      </c>
      <c r="AY3" s="2">
        <v>6</v>
      </c>
      <c r="AZ3" s="2">
        <v>6</v>
      </c>
      <c r="BA3" s="2">
        <v>6</v>
      </c>
      <c r="BB3" s="2">
        <v>6</v>
      </c>
      <c r="BC3" s="2">
        <v>6</v>
      </c>
      <c r="BD3" s="2">
        <v>12</v>
      </c>
      <c r="BE3" s="2">
        <v>12</v>
      </c>
      <c r="BF3" s="2">
        <v>12</v>
      </c>
      <c r="BG3" s="2">
        <v>12</v>
      </c>
      <c r="BH3" s="2">
        <v>12</v>
      </c>
      <c r="BI3" s="2">
        <v>6</v>
      </c>
      <c r="BJ3" s="2">
        <v>6</v>
      </c>
      <c r="BK3" s="2">
        <v>12</v>
      </c>
      <c r="BL3" s="2">
        <v>12</v>
      </c>
      <c r="BM3" s="2">
        <v>6</v>
      </c>
      <c r="BN3" s="2">
        <v>6</v>
      </c>
      <c r="BO3" s="2">
        <v>12</v>
      </c>
      <c r="BP3" s="4">
        <v>12</v>
      </c>
      <c r="BQ3" s="52">
        <v>414</v>
      </c>
      <c r="BR3" s="51">
        <v>168</v>
      </c>
      <c r="BS3" s="52"/>
      <c r="BT3" s="24">
        <f>SUM(D3:BP3)</f>
        <v>582</v>
      </c>
      <c r="BU3" s="53"/>
      <c r="BW3" s="66"/>
    </row>
    <row r="4" spans="1:75" ht="57">
      <c r="A4" s="19" t="s">
        <v>98</v>
      </c>
      <c r="B4" s="55" t="s">
        <v>44</v>
      </c>
      <c r="C4" s="56" t="s">
        <v>92</v>
      </c>
      <c r="D4" s="33">
        <v>6</v>
      </c>
      <c r="E4" s="33">
        <v>8</v>
      </c>
      <c r="F4" s="33">
        <v>6</v>
      </c>
      <c r="G4" s="33">
        <v>10</v>
      </c>
      <c r="H4" s="33">
        <v>6</v>
      </c>
      <c r="I4" s="33">
        <v>6</v>
      </c>
      <c r="J4" s="33">
        <v>12</v>
      </c>
      <c r="K4" s="33">
        <v>8</v>
      </c>
      <c r="L4" s="33">
        <v>8</v>
      </c>
      <c r="M4" s="33">
        <v>10</v>
      </c>
      <c r="N4" s="33">
        <v>12</v>
      </c>
      <c r="O4" s="33">
        <v>10</v>
      </c>
      <c r="P4" s="33">
        <v>6</v>
      </c>
      <c r="Q4" s="33">
        <v>10</v>
      </c>
      <c r="R4" s="33">
        <v>10</v>
      </c>
      <c r="S4" s="33">
        <v>10</v>
      </c>
      <c r="T4" s="33">
        <v>6</v>
      </c>
      <c r="U4" s="33">
        <v>10</v>
      </c>
      <c r="V4" s="33">
        <v>10</v>
      </c>
      <c r="W4" s="33">
        <v>10</v>
      </c>
      <c r="X4" s="33">
        <v>10</v>
      </c>
      <c r="Y4" s="33">
        <v>8</v>
      </c>
      <c r="Z4" s="33">
        <v>10</v>
      </c>
      <c r="AA4" s="33">
        <v>10</v>
      </c>
      <c r="AB4" s="33">
        <v>12</v>
      </c>
      <c r="AC4" s="33">
        <v>8</v>
      </c>
      <c r="AD4" s="33">
        <v>8</v>
      </c>
      <c r="AE4" s="33">
        <v>10</v>
      </c>
      <c r="AF4" s="33">
        <v>10</v>
      </c>
      <c r="AG4" s="33">
        <v>10</v>
      </c>
      <c r="AH4" s="33">
        <v>10</v>
      </c>
      <c r="AI4" s="33">
        <v>8</v>
      </c>
      <c r="AJ4" s="33">
        <v>8</v>
      </c>
      <c r="AK4" s="33">
        <v>10</v>
      </c>
      <c r="AL4" s="57">
        <v>4</v>
      </c>
      <c r="AM4" s="33">
        <v>8</v>
      </c>
      <c r="AN4" s="33">
        <v>10</v>
      </c>
      <c r="AO4" s="33">
        <v>10</v>
      </c>
      <c r="AP4" s="33">
        <v>10</v>
      </c>
      <c r="AQ4" s="33">
        <v>10</v>
      </c>
      <c r="AR4" s="33">
        <v>8</v>
      </c>
      <c r="AS4" s="33">
        <v>10</v>
      </c>
      <c r="AT4" s="33">
        <v>10</v>
      </c>
      <c r="AU4" s="33">
        <v>10</v>
      </c>
      <c r="AV4" s="33">
        <v>8</v>
      </c>
      <c r="AW4" s="33">
        <v>6</v>
      </c>
      <c r="AX4" s="33">
        <v>6</v>
      </c>
      <c r="AY4" s="33">
        <v>6</v>
      </c>
      <c r="AZ4" s="33">
        <v>6</v>
      </c>
      <c r="BA4" s="33">
        <v>6</v>
      </c>
      <c r="BB4" s="33">
        <v>6</v>
      </c>
      <c r="BC4" s="33">
        <v>6</v>
      </c>
      <c r="BD4" s="57">
        <v>6</v>
      </c>
      <c r="BE4" s="33">
        <v>12</v>
      </c>
      <c r="BF4" s="33">
        <v>12</v>
      </c>
      <c r="BG4" s="33">
        <v>12</v>
      </c>
      <c r="BH4" s="33">
        <v>12</v>
      </c>
      <c r="BI4" s="33">
        <v>6</v>
      </c>
      <c r="BJ4" s="33">
        <v>6</v>
      </c>
      <c r="BK4" s="33">
        <v>12</v>
      </c>
      <c r="BL4" s="33">
        <v>12</v>
      </c>
      <c r="BM4" s="33">
        <v>6</v>
      </c>
      <c r="BN4" s="33">
        <v>6</v>
      </c>
      <c r="BO4" s="33">
        <v>12</v>
      </c>
      <c r="BP4" s="33">
        <v>12</v>
      </c>
      <c r="BQ4" s="10">
        <f aca="true" t="shared" si="0" ref="BQ4:BQ18">SUM(D4:AW4)</f>
        <v>410</v>
      </c>
      <c r="BR4" s="10">
        <f aca="true" t="shared" si="1" ref="BR4:BR18">SUM(AX4:BP4)</f>
        <v>162</v>
      </c>
      <c r="BS4" s="10">
        <v>0</v>
      </c>
      <c r="BT4" s="5">
        <f>SUM(D4:BP4)</f>
        <v>572</v>
      </c>
      <c r="BU4" s="59">
        <v>0.15486111111111112</v>
      </c>
      <c r="BW4" s="72">
        <v>102.8</v>
      </c>
    </row>
    <row r="5" spans="1:75" ht="57">
      <c r="A5" s="20" t="s">
        <v>99</v>
      </c>
      <c r="B5" s="25" t="s">
        <v>43</v>
      </c>
      <c r="C5" s="34" t="s">
        <v>93</v>
      </c>
      <c r="D5" s="8">
        <v>6</v>
      </c>
      <c r="E5" s="8">
        <v>8</v>
      </c>
      <c r="F5" s="8">
        <v>6</v>
      </c>
      <c r="G5" s="8">
        <v>10</v>
      </c>
      <c r="H5" s="8">
        <v>6</v>
      </c>
      <c r="I5" s="8">
        <v>6</v>
      </c>
      <c r="J5" s="8">
        <v>12</v>
      </c>
      <c r="K5" s="42">
        <v>4</v>
      </c>
      <c r="L5" s="8">
        <v>8</v>
      </c>
      <c r="M5" s="8">
        <v>10</v>
      </c>
      <c r="N5" s="42">
        <v>6</v>
      </c>
      <c r="O5" s="8">
        <v>10</v>
      </c>
      <c r="P5" s="8">
        <v>6</v>
      </c>
      <c r="Q5" s="8">
        <v>10</v>
      </c>
      <c r="R5" s="8">
        <v>10</v>
      </c>
      <c r="S5" s="8">
        <v>10</v>
      </c>
      <c r="T5" s="8">
        <v>6</v>
      </c>
      <c r="U5" s="8">
        <v>10</v>
      </c>
      <c r="V5" s="8">
        <v>10</v>
      </c>
      <c r="W5" s="42">
        <v>5</v>
      </c>
      <c r="X5" s="8">
        <v>10</v>
      </c>
      <c r="Y5" s="8">
        <v>8</v>
      </c>
      <c r="Z5" s="8">
        <v>10</v>
      </c>
      <c r="AA5" s="8">
        <v>10</v>
      </c>
      <c r="AB5" s="43">
        <v>0</v>
      </c>
      <c r="AC5" s="8">
        <v>8</v>
      </c>
      <c r="AD5" s="8">
        <v>8</v>
      </c>
      <c r="AE5" s="8">
        <v>10</v>
      </c>
      <c r="AF5" s="8">
        <v>10</v>
      </c>
      <c r="AG5" s="8">
        <v>10</v>
      </c>
      <c r="AH5" s="8">
        <v>10</v>
      </c>
      <c r="AI5" s="8">
        <v>8</v>
      </c>
      <c r="AJ5" s="8">
        <v>8</v>
      </c>
      <c r="AK5" s="8">
        <v>10</v>
      </c>
      <c r="AL5" s="8">
        <v>8</v>
      </c>
      <c r="AM5" s="8">
        <v>8</v>
      </c>
      <c r="AN5" s="8">
        <v>10</v>
      </c>
      <c r="AO5" s="8">
        <v>10</v>
      </c>
      <c r="AP5" s="8">
        <v>10</v>
      </c>
      <c r="AQ5" s="8">
        <v>10</v>
      </c>
      <c r="AR5" s="8">
        <v>8</v>
      </c>
      <c r="AS5" s="8">
        <v>10</v>
      </c>
      <c r="AT5" s="8">
        <v>10</v>
      </c>
      <c r="AU5" s="8">
        <v>10</v>
      </c>
      <c r="AV5" s="8">
        <v>8</v>
      </c>
      <c r="AW5" s="8">
        <v>6</v>
      </c>
      <c r="AX5" s="42">
        <v>3</v>
      </c>
      <c r="AY5" s="8">
        <v>6</v>
      </c>
      <c r="AZ5" s="8">
        <v>6</v>
      </c>
      <c r="BA5" s="8">
        <v>6</v>
      </c>
      <c r="BB5" s="8">
        <v>6</v>
      </c>
      <c r="BC5" s="8">
        <v>6</v>
      </c>
      <c r="BD5" s="42">
        <v>6</v>
      </c>
      <c r="BE5" s="8">
        <v>12</v>
      </c>
      <c r="BF5" s="8">
        <v>12</v>
      </c>
      <c r="BG5" s="8">
        <v>12</v>
      </c>
      <c r="BH5" s="8">
        <v>12</v>
      </c>
      <c r="BI5" s="8">
        <v>6</v>
      </c>
      <c r="BJ5" s="42">
        <v>3</v>
      </c>
      <c r="BK5" s="8">
        <v>12</v>
      </c>
      <c r="BL5" s="42">
        <v>6</v>
      </c>
      <c r="BM5" s="8">
        <v>6</v>
      </c>
      <c r="BN5" s="8">
        <v>6</v>
      </c>
      <c r="BO5" s="8">
        <v>12</v>
      </c>
      <c r="BP5" s="8">
        <v>12</v>
      </c>
      <c r="BQ5" s="7">
        <f t="shared" si="0"/>
        <v>387</v>
      </c>
      <c r="BR5" s="7">
        <f t="shared" si="1"/>
        <v>150</v>
      </c>
      <c r="BS5" s="62">
        <v>12</v>
      </c>
      <c r="BT5" s="39">
        <f>SUM(D5:BP5)-BS5</f>
        <v>525</v>
      </c>
      <c r="BU5" s="49">
        <v>0.17500000000000002</v>
      </c>
      <c r="BW5" s="70">
        <v>101.45</v>
      </c>
    </row>
    <row r="6" spans="1:75" ht="99" customHeight="1">
      <c r="A6" s="20" t="s">
        <v>100</v>
      </c>
      <c r="B6" s="25" t="s">
        <v>94</v>
      </c>
      <c r="C6" s="41" t="s">
        <v>95</v>
      </c>
      <c r="D6" s="8">
        <v>6</v>
      </c>
      <c r="E6" s="8">
        <v>8</v>
      </c>
      <c r="F6" s="8">
        <v>6</v>
      </c>
      <c r="G6" s="8">
        <v>10</v>
      </c>
      <c r="H6" s="8">
        <v>6</v>
      </c>
      <c r="I6" s="8">
        <v>6</v>
      </c>
      <c r="J6" s="8">
        <v>12</v>
      </c>
      <c r="K6" s="42">
        <v>4</v>
      </c>
      <c r="L6" s="8">
        <v>8</v>
      </c>
      <c r="M6" s="8">
        <v>10</v>
      </c>
      <c r="N6" s="8">
        <v>12</v>
      </c>
      <c r="O6" s="8">
        <v>10</v>
      </c>
      <c r="P6" s="8">
        <v>6</v>
      </c>
      <c r="Q6" s="8">
        <v>10</v>
      </c>
      <c r="R6" s="8">
        <v>10</v>
      </c>
      <c r="S6" s="8">
        <v>10</v>
      </c>
      <c r="T6" s="8">
        <v>6</v>
      </c>
      <c r="U6" s="8">
        <v>10</v>
      </c>
      <c r="V6" s="8">
        <v>10</v>
      </c>
      <c r="W6" s="42">
        <v>5</v>
      </c>
      <c r="X6" s="8">
        <v>10</v>
      </c>
      <c r="Y6" s="8">
        <v>8</v>
      </c>
      <c r="Z6" s="42">
        <v>5</v>
      </c>
      <c r="AA6" s="8">
        <v>10</v>
      </c>
      <c r="AB6" s="8">
        <v>12</v>
      </c>
      <c r="AC6" s="8">
        <v>8</v>
      </c>
      <c r="AD6" s="8">
        <v>8</v>
      </c>
      <c r="AE6" s="42">
        <v>5</v>
      </c>
      <c r="AF6" s="43">
        <v>0</v>
      </c>
      <c r="AG6" s="43">
        <v>0</v>
      </c>
      <c r="AH6" s="8">
        <v>10</v>
      </c>
      <c r="AI6" s="8">
        <v>8</v>
      </c>
      <c r="AJ6" s="43">
        <v>0</v>
      </c>
      <c r="AK6" s="42">
        <v>5</v>
      </c>
      <c r="AL6" s="42">
        <v>4</v>
      </c>
      <c r="AM6" s="8">
        <v>8</v>
      </c>
      <c r="AN6" s="8">
        <v>10</v>
      </c>
      <c r="AO6" s="8">
        <v>10</v>
      </c>
      <c r="AP6" s="8">
        <v>10</v>
      </c>
      <c r="AQ6" s="8">
        <v>10</v>
      </c>
      <c r="AR6" s="8">
        <v>8</v>
      </c>
      <c r="AS6" s="8">
        <v>10</v>
      </c>
      <c r="AT6" s="8">
        <v>10</v>
      </c>
      <c r="AU6" s="42">
        <v>5</v>
      </c>
      <c r="AV6" s="42">
        <v>4</v>
      </c>
      <c r="AW6" s="8">
        <v>6</v>
      </c>
      <c r="AX6" s="8">
        <v>6</v>
      </c>
      <c r="AY6" s="8">
        <v>6</v>
      </c>
      <c r="AZ6" s="8">
        <v>6</v>
      </c>
      <c r="BA6" s="8">
        <v>6</v>
      </c>
      <c r="BB6" s="8">
        <v>6</v>
      </c>
      <c r="BC6" s="8">
        <v>6</v>
      </c>
      <c r="BD6" s="8">
        <v>12</v>
      </c>
      <c r="BE6" s="8">
        <v>12</v>
      </c>
      <c r="BF6" s="8">
        <v>12</v>
      </c>
      <c r="BG6" s="8">
        <v>12</v>
      </c>
      <c r="BH6" s="8">
        <v>12</v>
      </c>
      <c r="BI6" s="8">
        <v>6</v>
      </c>
      <c r="BJ6" s="42">
        <v>3</v>
      </c>
      <c r="BK6" s="8">
        <v>12</v>
      </c>
      <c r="BL6" s="8">
        <v>12</v>
      </c>
      <c r="BM6" s="42">
        <v>3</v>
      </c>
      <c r="BN6" s="42">
        <v>3</v>
      </c>
      <c r="BO6" s="42">
        <v>6</v>
      </c>
      <c r="BP6" s="42">
        <v>6</v>
      </c>
      <c r="BQ6" s="7">
        <f t="shared" si="0"/>
        <v>349</v>
      </c>
      <c r="BR6" s="7">
        <f t="shared" si="1"/>
        <v>147</v>
      </c>
      <c r="BS6" s="62">
        <v>0</v>
      </c>
      <c r="BT6" s="39">
        <f aca="true" t="shared" si="2" ref="BT6:BT11">SUM(D6:BP6)-BS6</f>
        <v>496</v>
      </c>
      <c r="BU6" s="49">
        <v>0.16180555555555556</v>
      </c>
      <c r="BW6" s="72">
        <v>100.1</v>
      </c>
    </row>
    <row r="7" spans="1:75" ht="78.75" customHeight="1">
      <c r="A7" s="22">
        <v>4</v>
      </c>
      <c r="B7" s="8" t="s">
        <v>96</v>
      </c>
      <c r="C7" s="64" t="s">
        <v>97</v>
      </c>
      <c r="D7" s="8">
        <v>6</v>
      </c>
      <c r="E7" s="42">
        <v>4</v>
      </c>
      <c r="F7" s="8">
        <v>6</v>
      </c>
      <c r="G7" s="8">
        <v>10</v>
      </c>
      <c r="H7" s="8">
        <v>6</v>
      </c>
      <c r="I7" s="8">
        <v>6</v>
      </c>
      <c r="J7" s="8">
        <v>12</v>
      </c>
      <c r="K7" s="8">
        <v>8</v>
      </c>
      <c r="L7" s="8">
        <v>8</v>
      </c>
      <c r="M7" s="8">
        <v>10</v>
      </c>
      <c r="N7" s="42">
        <v>6</v>
      </c>
      <c r="O7" s="8">
        <v>10</v>
      </c>
      <c r="P7" s="8">
        <v>6</v>
      </c>
      <c r="Q7" s="8">
        <v>10</v>
      </c>
      <c r="R7" s="8">
        <v>10</v>
      </c>
      <c r="S7" s="8">
        <v>10</v>
      </c>
      <c r="T7" s="8">
        <v>6</v>
      </c>
      <c r="U7" s="8">
        <v>10</v>
      </c>
      <c r="V7" s="8">
        <v>10</v>
      </c>
      <c r="W7" s="8">
        <v>10</v>
      </c>
      <c r="X7" s="8">
        <v>10</v>
      </c>
      <c r="Y7" s="8">
        <v>8</v>
      </c>
      <c r="Z7" s="42">
        <v>5</v>
      </c>
      <c r="AA7" s="43">
        <v>0</v>
      </c>
      <c r="AB7" s="8">
        <v>12</v>
      </c>
      <c r="AC7" s="8">
        <v>8</v>
      </c>
      <c r="AD7" s="8">
        <v>8</v>
      </c>
      <c r="AE7" s="42">
        <v>5</v>
      </c>
      <c r="AF7" s="8">
        <v>10</v>
      </c>
      <c r="AG7" s="42">
        <v>5</v>
      </c>
      <c r="AH7" s="8">
        <v>10</v>
      </c>
      <c r="AI7" s="8">
        <v>8</v>
      </c>
      <c r="AJ7" s="8">
        <v>8</v>
      </c>
      <c r="AK7" s="42">
        <v>5</v>
      </c>
      <c r="AL7" s="42">
        <v>4</v>
      </c>
      <c r="AM7" s="8">
        <v>8</v>
      </c>
      <c r="AN7" s="8">
        <v>10</v>
      </c>
      <c r="AO7" s="8">
        <v>10</v>
      </c>
      <c r="AP7" s="42">
        <v>5</v>
      </c>
      <c r="AQ7" s="8">
        <v>10</v>
      </c>
      <c r="AR7" s="8">
        <v>8</v>
      </c>
      <c r="AS7" s="8">
        <v>10</v>
      </c>
      <c r="AT7" s="42">
        <v>5</v>
      </c>
      <c r="AU7" s="8">
        <v>10</v>
      </c>
      <c r="AV7" s="8">
        <v>8</v>
      </c>
      <c r="AW7" s="8">
        <v>6</v>
      </c>
      <c r="AX7" s="42">
        <v>3</v>
      </c>
      <c r="AY7" s="42">
        <v>3</v>
      </c>
      <c r="AZ7" s="8">
        <v>6</v>
      </c>
      <c r="BA7" s="8">
        <v>6</v>
      </c>
      <c r="BB7" s="8">
        <v>6</v>
      </c>
      <c r="BC7" s="43">
        <v>0</v>
      </c>
      <c r="BD7" s="43">
        <v>0</v>
      </c>
      <c r="BE7" s="8">
        <v>12</v>
      </c>
      <c r="BF7" s="42">
        <v>6</v>
      </c>
      <c r="BG7" s="8">
        <v>12</v>
      </c>
      <c r="BH7" s="8">
        <v>12</v>
      </c>
      <c r="BI7" s="8">
        <v>6</v>
      </c>
      <c r="BJ7" s="8">
        <v>6</v>
      </c>
      <c r="BK7" s="8">
        <v>12</v>
      </c>
      <c r="BL7" s="42">
        <v>6</v>
      </c>
      <c r="BM7" s="8">
        <v>6</v>
      </c>
      <c r="BN7" s="8">
        <v>6</v>
      </c>
      <c r="BO7" s="8">
        <v>12</v>
      </c>
      <c r="BP7" s="8">
        <v>12</v>
      </c>
      <c r="BQ7" s="7">
        <f t="shared" si="0"/>
        <v>360</v>
      </c>
      <c r="BR7" s="7">
        <f t="shared" si="1"/>
        <v>132</v>
      </c>
      <c r="BS7" s="62">
        <v>0</v>
      </c>
      <c r="BT7" s="39">
        <f t="shared" si="2"/>
        <v>492</v>
      </c>
      <c r="BU7" s="49">
        <v>0.16041666666666668</v>
      </c>
      <c r="BW7" s="70">
        <v>98.75</v>
      </c>
    </row>
    <row r="8" spans="1:75" ht="75">
      <c r="A8" s="22">
        <v>5</v>
      </c>
      <c r="B8" s="8" t="s">
        <v>101</v>
      </c>
      <c r="C8" s="15" t="s">
        <v>102</v>
      </c>
      <c r="D8" s="8">
        <v>6</v>
      </c>
      <c r="E8" s="42">
        <v>4</v>
      </c>
      <c r="F8" s="43">
        <v>0</v>
      </c>
      <c r="G8" s="8">
        <v>10</v>
      </c>
      <c r="H8" s="8">
        <v>6</v>
      </c>
      <c r="I8" s="8">
        <v>6</v>
      </c>
      <c r="J8" s="43">
        <v>0</v>
      </c>
      <c r="K8" s="8">
        <v>8</v>
      </c>
      <c r="L8" s="8">
        <v>8</v>
      </c>
      <c r="M8" s="43">
        <v>0</v>
      </c>
      <c r="N8" s="43">
        <v>0</v>
      </c>
      <c r="O8" s="8">
        <v>10</v>
      </c>
      <c r="P8" s="8">
        <v>6</v>
      </c>
      <c r="Q8" s="8">
        <v>10</v>
      </c>
      <c r="R8" s="43">
        <v>0</v>
      </c>
      <c r="S8" s="8">
        <v>10</v>
      </c>
      <c r="T8" s="8">
        <v>6</v>
      </c>
      <c r="U8" s="43">
        <v>0</v>
      </c>
      <c r="V8" s="43">
        <v>0</v>
      </c>
      <c r="W8" s="43">
        <v>0</v>
      </c>
      <c r="X8" s="42">
        <v>5</v>
      </c>
      <c r="Y8" s="8">
        <v>8</v>
      </c>
      <c r="Z8" s="8">
        <v>10</v>
      </c>
      <c r="AA8" s="8">
        <v>10</v>
      </c>
      <c r="AB8" s="8">
        <v>12</v>
      </c>
      <c r="AC8" s="8">
        <v>8</v>
      </c>
      <c r="AD8" s="8">
        <v>8</v>
      </c>
      <c r="AE8" s="8">
        <v>10</v>
      </c>
      <c r="AF8" s="8">
        <v>10</v>
      </c>
      <c r="AG8" s="42">
        <v>5</v>
      </c>
      <c r="AH8" s="8">
        <v>10</v>
      </c>
      <c r="AI8" s="8">
        <v>8</v>
      </c>
      <c r="AJ8" s="8">
        <v>8</v>
      </c>
      <c r="AK8" s="8">
        <v>10</v>
      </c>
      <c r="AL8" s="8">
        <v>8</v>
      </c>
      <c r="AM8" s="8">
        <v>8</v>
      </c>
      <c r="AN8" s="8">
        <v>10</v>
      </c>
      <c r="AO8" s="8">
        <v>10</v>
      </c>
      <c r="AP8" s="8">
        <v>10</v>
      </c>
      <c r="AQ8" s="8">
        <v>10</v>
      </c>
      <c r="AR8" s="8">
        <v>8</v>
      </c>
      <c r="AS8" s="8">
        <v>10</v>
      </c>
      <c r="AT8" s="42">
        <v>5</v>
      </c>
      <c r="AU8" s="8">
        <v>10</v>
      </c>
      <c r="AV8" s="8">
        <v>8</v>
      </c>
      <c r="AW8" s="8">
        <v>6</v>
      </c>
      <c r="AX8" s="8">
        <v>6</v>
      </c>
      <c r="AY8" s="8">
        <v>6</v>
      </c>
      <c r="AZ8" s="8">
        <v>6</v>
      </c>
      <c r="BA8" s="8">
        <v>6</v>
      </c>
      <c r="BB8" s="8">
        <v>6</v>
      </c>
      <c r="BC8" s="42">
        <v>3</v>
      </c>
      <c r="BD8" s="42">
        <v>6</v>
      </c>
      <c r="BE8" s="8">
        <v>12</v>
      </c>
      <c r="BF8" s="43">
        <v>0</v>
      </c>
      <c r="BG8" s="8">
        <v>12</v>
      </c>
      <c r="BH8" s="8">
        <v>12</v>
      </c>
      <c r="BI8" s="8">
        <v>6</v>
      </c>
      <c r="BJ8" s="42">
        <v>3</v>
      </c>
      <c r="BK8" s="8">
        <v>12</v>
      </c>
      <c r="BL8" s="8">
        <v>12</v>
      </c>
      <c r="BM8" s="8">
        <v>6</v>
      </c>
      <c r="BN8" s="8">
        <v>6</v>
      </c>
      <c r="BO8" s="8">
        <v>12</v>
      </c>
      <c r="BP8" s="8">
        <v>12</v>
      </c>
      <c r="BQ8" s="7">
        <f t="shared" si="0"/>
        <v>315</v>
      </c>
      <c r="BR8" s="7">
        <f t="shared" si="1"/>
        <v>144</v>
      </c>
      <c r="BS8" s="62">
        <v>9</v>
      </c>
      <c r="BT8" s="39">
        <f t="shared" si="2"/>
        <v>450</v>
      </c>
      <c r="BU8" s="49">
        <v>0.1729166666666667</v>
      </c>
      <c r="BW8" s="72">
        <v>97.4</v>
      </c>
    </row>
    <row r="9" spans="1:75" ht="45">
      <c r="A9" s="22">
        <v>6</v>
      </c>
      <c r="B9" s="8" t="s">
        <v>106</v>
      </c>
      <c r="C9" s="15" t="s">
        <v>107</v>
      </c>
      <c r="D9" s="43">
        <v>0</v>
      </c>
      <c r="E9" s="43">
        <v>0</v>
      </c>
      <c r="F9" s="43">
        <v>0</v>
      </c>
      <c r="G9" s="43">
        <v>0</v>
      </c>
      <c r="H9" s="8">
        <v>6</v>
      </c>
      <c r="I9" s="8">
        <v>6</v>
      </c>
      <c r="J9" s="43">
        <v>0</v>
      </c>
      <c r="K9" s="8">
        <v>8</v>
      </c>
      <c r="L9" s="8">
        <v>8</v>
      </c>
      <c r="M9" s="8">
        <v>10</v>
      </c>
      <c r="N9" s="42">
        <v>6</v>
      </c>
      <c r="O9" s="8">
        <v>10</v>
      </c>
      <c r="P9" s="8">
        <v>6</v>
      </c>
      <c r="Q9" s="8">
        <v>10</v>
      </c>
      <c r="R9" s="8">
        <v>10</v>
      </c>
      <c r="S9" s="8">
        <v>10</v>
      </c>
      <c r="T9" s="8">
        <v>6</v>
      </c>
      <c r="U9" s="8">
        <v>10</v>
      </c>
      <c r="V9" s="8">
        <v>10</v>
      </c>
      <c r="W9" s="8">
        <v>10</v>
      </c>
      <c r="X9" s="43">
        <v>0</v>
      </c>
      <c r="Y9" s="43">
        <v>0</v>
      </c>
      <c r="Z9" s="43">
        <v>0</v>
      </c>
      <c r="AA9" s="8">
        <v>10</v>
      </c>
      <c r="AB9" s="43">
        <v>0</v>
      </c>
      <c r="AC9" s="8">
        <v>8</v>
      </c>
      <c r="AD9" s="8">
        <v>8</v>
      </c>
      <c r="AE9" s="8">
        <v>10</v>
      </c>
      <c r="AF9" s="8">
        <v>10</v>
      </c>
      <c r="AG9" s="8">
        <v>10</v>
      </c>
      <c r="AH9" s="8">
        <v>10</v>
      </c>
      <c r="AI9" s="8">
        <v>8</v>
      </c>
      <c r="AJ9" s="8">
        <v>8</v>
      </c>
      <c r="AK9" s="8">
        <v>10</v>
      </c>
      <c r="AL9" s="42">
        <v>4</v>
      </c>
      <c r="AM9" s="8">
        <v>8</v>
      </c>
      <c r="AN9" s="8">
        <v>10</v>
      </c>
      <c r="AO9" s="8">
        <v>10</v>
      </c>
      <c r="AP9" s="8">
        <v>10</v>
      </c>
      <c r="AQ9" s="8">
        <v>10</v>
      </c>
      <c r="AR9" s="8">
        <v>8</v>
      </c>
      <c r="AS9" s="8">
        <v>10</v>
      </c>
      <c r="AT9" s="8">
        <v>10</v>
      </c>
      <c r="AU9" s="43">
        <v>0</v>
      </c>
      <c r="AV9" s="8">
        <v>8</v>
      </c>
      <c r="AW9" s="8">
        <v>6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8">
        <v>12</v>
      </c>
      <c r="BG9" s="8">
        <v>12</v>
      </c>
      <c r="BH9" s="8">
        <v>12</v>
      </c>
      <c r="BI9" s="8">
        <v>6</v>
      </c>
      <c r="BJ9" s="42">
        <v>3</v>
      </c>
      <c r="BK9" s="8">
        <v>12</v>
      </c>
      <c r="BL9" s="8">
        <v>12</v>
      </c>
      <c r="BM9" s="8">
        <v>6</v>
      </c>
      <c r="BN9" s="42">
        <v>3</v>
      </c>
      <c r="BO9" s="8">
        <v>12</v>
      </c>
      <c r="BP9" s="8">
        <v>12</v>
      </c>
      <c r="BQ9" s="7">
        <f>SUM(D9:AW9)</f>
        <v>312</v>
      </c>
      <c r="BR9" s="7">
        <f>SUM(AX9:BP9)</f>
        <v>102</v>
      </c>
      <c r="BS9" s="62">
        <v>0</v>
      </c>
      <c r="BT9" s="39">
        <f>SUM(D9:BP9)-BS9</f>
        <v>414</v>
      </c>
      <c r="BU9" s="49">
        <v>0.16527777777777777</v>
      </c>
      <c r="BW9" s="70">
        <v>96.05</v>
      </c>
    </row>
    <row r="10" spans="1:75" ht="45">
      <c r="A10" s="22">
        <v>7</v>
      </c>
      <c r="B10" s="8" t="s">
        <v>45</v>
      </c>
      <c r="C10" s="15" t="s">
        <v>105</v>
      </c>
      <c r="D10" s="8">
        <v>6</v>
      </c>
      <c r="E10" s="8">
        <v>8</v>
      </c>
      <c r="F10" s="8">
        <v>6</v>
      </c>
      <c r="G10" s="8">
        <v>10</v>
      </c>
      <c r="H10" s="8">
        <v>6</v>
      </c>
      <c r="I10" s="8">
        <v>6</v>
      </c>
      <c r="J10" s="8">
        <v>12</v>
      </c>
      <c r="K10" s="8">
        <v>8</v>
      </c>
      <c r="L10" s="8">
        <v>8</v>
      </c>
      <c r="M10" s="8">
        <v>10</v>
      </c>
      <c r="N10" s="8">
        <v>12</v>
      </c>
      <c r="O10" s="8">
        <v>10</v>
      </c>
      <c r="P10" s="8">
        <v>6</v>
      </c>
      <c r="Q10" s="8">
        <v>10</v>
      </c>
      <c r="R10" s="8">
        <v>10</v>
      </c>
      <c r="S10" s="8">
        <v>10</v>
      </c>
      <c r="T10" s="8">
        <v>6</v>
      </c>
      <c r="U10" s="8">
        <v>10</v>
      </c>
      <c r="V10" s="8">
        <v>10</v>
      </c>
      <c r="W10" s="42">
        <v>5</v>
      </c>
      <c r="X10" s="8">
        <v>10</v>
      </c>
      <c r="Y10" s="8">
        <v>8</v>
      </c>
      <c r="Z10" s="42">
        <v>5</v>
      </c>
      <c r="AA10" s="8">
        <v>10</v>
      </c>
      <c r="AB10" s="8">
        <v>12</v>
      </c>
      <c r="AC10" s="8">
        <v>8</v>
      </c>
      <c r="AD10" s="8">
        <v>8</v>
      </c>
      <c r="AE10" s="8">
        <v>10</v>
      </c>
      <c r="AF10" s="8">
        <v>10</v>
      </c>
      <c r="AG10" s="8">
        <v>10</v>
      </c>
      <c r="AH10" s="8">
        <v>10</v>
      </c>
      <c r="AI10" s="43">
        <v>0</v>
      </c>
      <c r="AJ10" s="8">
        <v>8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8">
        <v>8</v>
      </c>
      <c r="AS10" s="8">
        <v>10</v>
      </c>
      <c r="AT10" s="43">
        <v>0</v>
      </c>
      <c r="AU10" s="43">
        <v>0</v>
      </c>
      <c r="AV10" s="42">
        <v>4</v>
      </c>
      <c r="AW10" s="8">
        <v>6</v>
      </c>
      <c r="AX10" s="42">
        <v>3</v>
      </c>
      <c r="AY10" s="8">
        <v>6</v>
      </c>
      <c r="AZ10" s="8">
        <v>6</v>
      </c>
      <c r="BA10" s="8">
        <v>6</v>
      </c>
      <c r="BB10" s="8">
        <v>6</v>
      </c>
      <c r="BC10" s="43">
        <v>0</v>
      </c>
      <c r="BD10" s="43">
        <v>0</v>
      </c>
      <c r="BE10" s="8">
        <v>12</v>
      </c>
      <c r="BF10" s="8">
        <v>12</v>
      </c>
      <c r="BG10" s="8">
        <v>12</v>
      </c>
      <c r="BH10" s="8">
        <v>12</v>
      </c>
      <c r="BI10" s="8">
        <v>6</v>
      </c>
      <c r="BJ10" s="8">
        <v>6</v>
      </c>
      <c r="BK10" s="43">
        <v>0</v>
      </c>
      <c r="BL10" s="42">
        <v>6</v>
      </c>
      <c r="BM10" s="43">
        <v>0</v>
      </c>
      <c r="BN10" s="43">
        <v>0</v>
      </c>
      <c r="BO10" s="43">
        <v>0</v>
      </c>
      <c r="BP10" s="43">
        <v>0</v>
      </c>
      <c r="BQ10" s="7">
        <f>SUM(D10:AW10)</f>
        <v>306</v>
      </c>
      <c r="BR10" s="7">
        <f>SUM(AX10:BP10)</f>
        <v>93</v>
      </c>
      <c r="BS10" s="62">
        <v>0</v>
      </c>
      <c r="BT10" s="39">
        <f>SUM(D10:BP10)-BS10</f>
        <v>399</v>
      </c>
      <c r="BU10" s="49">
        <v>0.16458333333333333</v>
      </c>
      <c r="BW10" s="72">
        <v>94.7</v>
      </c>
    </row>
    <row r="11" spans="1:75" ht="75">
      <c r="A11" s="22">
        <v>8</v>
      </c>
      <c r="B11" s="8" t="s">
        <v>103</v>
      </c>
      <c r="C11" s="15" t="s">
        <v>104</v>
      </c>
      <c r="D11" s="42">
        <v>3</v>
      </c>
      <c r="E11" s="8">
        <v>8</v>
      </c>
      <c r="F11" s="42">
        <v>3</v>
      </c>
      <c r="G11" s="8">
        <v>10</v>
      </c>
      <c r="H11" s="8">
        <v>6</v>
      </c>
      <c r="I11" s="42">
        <v>3</v>
      </c>
      <c r="J11" s="8">
        <v>12</v>
      </c>
      <c r="K11" s="42">
        <v>4</v>
      </c>
      <c r="L11" s="8">
        <v>8</v>
      </c>
      <c r="M11" s="8">
        <v>10</v>
      </c>
      <c r="N11" s="42">
        <v>6</v>
      </c>
      <c r="O11" s="8">
        <v>10</v>
      </c>
      <c r="P11" s="8">
        <v>6</v>
      </c>
      <c r="Q11" s="8">
        <v>10</v>
      </c>
      <c r="R11" s="8">
        <v>10</v>
      </c>
      <c r="S11" s="8">
        <v>10</v>
      </c>
      <c r="T11" s="8">
        <v>6</v>
      </c>
      <c r="U11" s="8">
        <v>10</v>
      </c>
      <c r="V11" s="8">
        <v>10</v>
      </c>
      <c r="W11" s="42">
        <v>5</v>
      </c>
      <c r="X11" s="43">
        <v>0</v>
      </c>
      <c r="Y11" s="8">
        <v>8</v>
      </c>
      <c r="Z11" s="8">
        <v>10</v>
      </c>
      <c r="AA11" s="43">
        <v>0</v>
      </c>
      <c r="AB11" s="8">
        <v>12</v>
      </c>
      <c r="AC11" s="43">
        <v>0</v>
      </c>
      <c r="AD11" s="43">
        <v>0</v>
      </c>
      <c r="AE11" s="43">
        <v>0</v>
      </c>
      <c r="AF11" s="8">
        <v>10</v>
      </c>
      <c r="AG11" s="42">
        <v>5</v>
      </c>
      <c r="AH11" s="8">
        <v>10</v>
      </c>
      <c r="AI11" s="8">
        <v>8</v>
      </c>
      <c r="AJ11" s="8">
        <v>8</v>
      </c>
      <c r="AK11" s="8">
        <v>10</v>
      </c>
      <c r="AL11" s="8">
        <v>8</v>
      </c>
      <c r="AM11" s="42">
        <v>4</v>
      </c>
      <c r="AN11" s="8">
        <v>10</v>
      </c>
      <c r="AO11" s="8">
        <v>10</v>
      </c>
      <c r="AP11" s="43">
        <v>0</v>
      </c>
      <c r="AQ11" s="8">
        <v>10</v>
      </c>
      <c r="AR11" s="8">
        <v>8</v>
      </c>
      <c r="AS11" s="8">
        <v>10</v>
      </c>
      <c r="AT11" s="42">
        <v>5</v>
      </c>
      <c r="AU11" s="8">
        <v>10</v>
      </c>
      <c r="AV11" s="8">
        <v>8</v>
      </c>
      <c r="AW11" s="8">
        <v>6</v>
      </c>
      <c r="AX11" s="8">
        <v>6</v>
      </c>
      <c r="AY11" s="42">
        <v>3</v>
      </c>
      <c r="AZ11" s="8">
        <v>6</v>
      </c>
      <c r="BA11" s="8">
        <v>6</v>
      </c>
      <c r="BB11" s="43">
        <v>0</v>
      </c>
      <c r="BC11" s="43">
        <v>0</v>
      </c>
      <c r="BD11" s="8">
        <v>12</v>
      </c>
      <c r="BE11" s="43">
        <v>0</v>
      </c>
      <c r="BF11" s="8">
        <v>12</v>
      </c>
      <c r="BG11" s="8">
        <v>12</v>
      </c>
      <c r="BH11" s="8">
        <v>12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7">
        <f t="shared" si="0"/>
        <v>320</v>
      </c>
      <c r="BR11" s="7">
        <f t="shared" si="1"/>
        <v>69</v>
      </c>
      <c r="BS11" s="62">
        <v>0</v>
      </c>
      <c r="BT11" s="39">
        <f t="shared" si="2"/>
        <v>389</v>
      </c>
      <c r="BU11" s="49">
        <v>0.14583333333333334</v>
      </c>
      <c r="BW11" s="70"/>
    </row>
    <row r="12" spans="1:75" ht="60">
      <c r="A12" s="22">
        <v>9</v>
      </c>
      <c r="B12" s="8" t="s">
        <v>110</v>
      </c>
      <c r="C12" s="15" t="s">
        <v>111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2">
        <v>3</v>
      </c>
      <c r="J12" s="43">
        <v>0</v>
      </c>
      <c r="K12" s="8">
        <v>8</v>
      </c>
      <c r="L12" s="8">
        <v>8</v>
      </c>
      <c r="M12" s="43">
        <v>0</v>
      </c>
      <c r="N12" s="43">
        <v>0</v>
      </c>
      <c r="O12" s="43">
        <v>0</v>
      </c>
      <c r="P12" s="8">
        <v>6</v>
      </c>
      <c r="Q12" s="8">
        <v>10</v>
      </c>
      <c r="R12" s="8">
        <v>10</v>
      </c>
      <c r="S12" s="43">
        <v>0</v>
      </c>
      <c r="T12" s="42">
        <v>3</v>
      </c>
      <c r="U12" s="8">
        <v>10</v>
      </c>
      <c r="V12" s="8">
        <v>10</v>
      </c>
      <c r="W12" s="8">
        <v>10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8">
        <v>8</v>
      </c>
      <c r="AE12" s="8">
        <v>10</v>
      </c>
      <c r="AF12" s="43">
        <v>0</v>
      </c>
      <c r="AG12" s="8">
        <v>10</v>
      </c>
      <c r="AH12" s="8">
        <v>10</v>
      </c>
      <c r="AI12" s="8">
        <v>8</v>
      </c>
      <c r="AJ12" s="8">
        <v>8</v>
      </c>
      <c r="AK12" s="43">
        <v>0</v>
      </c>
      <c r="AL12" s="8">
        <v>8</v>
      </c>
      <c r="AM12" s="8">
        <v>8</v>
      </c>
      <c r="AN12" s="8">
        <v>10</v>
      </c>
      <c r="AO12" s="8">
        <v>10</v>
      </c>
      <c r="AP12" s="43">
        <v>0</v>
      </c>
      <c r="AQ12" s="42">
        <v>5</v>
      </c>
      <c r="AR12" s="8">
        <v>8</v>
      </c>
      <c r="AS12" s="43">
        <v>0</v>
      </c>
      <c r="AT12" s="8">
        <v>10</v>
      </c>
      <c r="AU12" s="43">
        <v>0</v>
      </c>
      <c r="AV12" s="42">
        <v>4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8">
        <v>6</v>
      </c>
      <c r="BJ12" s="42">
        <v>3</v>
      </c>
      <c r="BK12" s="8">
        <v>12</v>
      </c>
      <c r="BL12" s="43">
        <v>0</v>
      </c>
      <c r="BM12" s="8">
        <v>6</v>
      </c>
      <c r="BN12" s="42">
        <v>3</v>
      </c>
      <c r="BO12" s="8">
        <v>12</v>
      </c>
      <c r="BP12" s="42">
        <v>6</v>
      </c>
      <c r="BQ12" s="7">
        <f>SUM(D12:AW12)</f>
        <v>195</v>
      </c>
      <c r="BR12" s="7">
        <f>SUM(AX12:BP12)</f>
        <v>48</v>
      </c>
      <c r="BS12" s="62">
        <v>0</v>
      </c>
      <c r="BT12" s="39">
        <f>SUM(D12:BP12)</f>
        <v>243</v>
      </c>
      <c r="BU12" s="49">
        <v>0.09791666666666667</v>
      </c>
      <c r="BW12" s="70">
        <v>93.35</v>
      </c>
    </row>
    <row r="13" spans="1:75" s="3" customFormat="1" ht="33.75" customHeight="1">
      <c r="A13" s="22">
        <v>10</v>
      </c>
      <c r="B13" s="8" t="s">
        <v>112</v>
      </c>
      <c r="C13" s="16" t="s">
        <v>113</v>
      </c>
      <c r="D13" s="8">
        <v>6</v>
      </c>
      <c r="E13" s="42">
        <v>4</v>
      </c>
      <c r="F13" s="8">
        <v>6</v>
      </c>
      <c r="G13" s="8">
        <v>10</v>
      </c>
      <c r="H13" s="8">
        <v>6</v>
      </c>
      <c r="I13" s="8">
        <v>6</v>
      </c>
      <c r="J13" s="8">
        <v>12</v>
      </c>
      <c r="K13" s="42">
        <v>4</v>
      </c>
      <c r="L13" s="8">
        <v>8</v>
      </c>
      <c r="M13" s="8">
        <v>10</v>
      </c>
      <c r="N13" s="42">
        <v>6</v>
      </c>
      <c r="O13" s="8">
        <v>10</v>
      </c>
      <c r="P13" s="8">
        <v>6</v>
      </c>
      <c r="Q13" s="8">
        <v>10</v>
      </c>
      <c r="R13" s="8">
        <v>10</v>
      </c>
      <c r="S13" s="43">
        <v>0</v>
      </c>
      <c r="T13" s="8">
        <v>6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8">
        <v>10</v>
      </c>
      <c r="AU13" s="8">
        <v>10</v>
      </c>
      <c r="AV13" s="43">
        <v>0</v>
      </c>
      <c r="AW13" s="42">
        <v>3</v>
      </c>
      <c r="AX13" s="8">
        <v>6</v>
      </c>
      <c r="AY13" s="8">
        <v>6</v>
      </c>
      <c r="AZ13" s="43">
        <v>0</v>
      </c>
      <c r="BA13" s="43">
        <v>0</v>
      </c>
      <c r="BB13" s="8">
        <v>6</v>
      </c>
      <c r="BC13" s="8">
        <v>6</v>
      </c>
      <c r="BD13" s="8">
        <v>12</v>
      </c>
      <c r="BE13" s="8">
        <v>12</v>
      </c>
      <c r="BF13" s="8">
        <v>12</v>
      </c>
      <c r="BG13" s="8">
        <v>12</v>
      </c>
      <c r="BH13" s="8">
        <v>12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7">
        <f t="shared" si="0"/>
        <v>143</v>
      </c>
      <c r="BR13" s="7">
        <f t="shared" si="1"/>
        <v>84</v>
      </c>
      <c r="BS13" s="62">
        <v>0</v>
      </c>
      <c r="BT13" s="39">
        <f aca="true" t="shared" si="3" ref="BT13:BT18">SUM(D13:BP13)</f>
        <v>227</v>
      </c>
      <c r="BU13" s="49">
        <v>0.10347222222222223</v>
      </c>
      <c r="BW13" s="72">
        <v>92</v>
      </c>
    </row>
    <row r="14" spans="1:75" s="3" customFormat="1" ht="63" customHeight="1">
      <c r="A14" s="22">
        <v>11</v>
      </c>
      <c r="B14" s="8" t="s">
        <v>108</v>
      </c>
      <c r="C14" s="15" t="s">
        <v>109</v>
      </c>
      <c r="D14" s="43">
        <v>0</v>
      </c>
      <c r="E14" s="42">
        <v>4</v>
      </c>
      <c r="F14" s="42">
        <v>3</v>
      </c>
      <c r="G14" s="8">
        <v>10</v>
      </c>
      <c r="H14" s="8">
        <v>6</v>
      </c>
      <c r="I14" s="8">
        <v>6</v>
      </c>
      <c r="J14" s="8">
        <v>12</v>
      </c>
      <c r="K14" s="42">
        <v>4</v>
      </c>
      <c r="L14" s="8">
        <v>8</v>
      </c>
      <c r="M14" s="43">
        <v>0</v>
      </c>
      <c r="N14" s="43">
        <v>0</v>
      </c>
      <c r="O14" s="43">
        <v>0</v>
      </c>
      <c r="P14" s="42">
        <v>3</v>
      </c>
      <c r="Q14" s="42">
        <v>5</v>
      </c>
      <c r="R14" s="43">
        <v>0</v>
      </c>
      <c r="S14" s="43">
        <v>0</v>
      </c>
      <c r="T14" s="8">
        <v>6</v>
      </c>
      <c r="U14" s="8">
        <v>10</v>
      </c>
      <c r="V14" s="8">
        <v>10</v>
      </c>
      <c r="W14" s="8">
        <v>10</v>
      </c>
      <c r="X14" s="43">
        <v>0</v>
      </c>
      <c r="Y14" s="8">
        <v>8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8">
        <v>10</v>
      </c>
      <c r="AF14" s="43">
        <v>0</v>
      </c>
      <c r="AG14" s="8">
        <v>10</v>
      </c>
      <c r="AH14" s="8">
        <v>10</v>
      </c>
      <c r="AI14" s="8">
        <v>8</v>
      </c>
      <c r="AJ14" s="8">
        <v>8</v>
      </c>
      <c r="AK14" s="42">
        <v>5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8">
        <v>12</v>
      </c>
      <c r="BE14" s="8">
        <v>12</v>
      </c>
      <c r="BF14" s="8">
        <v>12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7">
        <f>SUM(D14:AW14)</f>
        <v>156</v>
      </c>
      <c r="BR14" s="7">
        <f>SUM(AX14:BP14)</f>
        <v>36</v>
      </c>
      <c r="BS14" s="62">
        <v>0</v>
      </c>
      <c r="BT14" s="39">
        <f>SUM(D14:BP14)</f>
        <v>192</v>
      </c>
      <c r="BU14" s="49">
        <v>0.10416666666666667</v>
      </c>
      <c r="BW14" s="72"/>
    </row>
    <row r="15" spans="1:75" s="3" customFormat="1" ht="20.25" customHeight="1">
      <c r="A15" s="22">
        <v>12</v>
      </c>
      <c r="B15" s="8" t="s">
        <v>114</v>
      </c>
      <c r="C15" s="15" t="s">
        <v>115</v>
      </c>
      <c r="D15" s="8">
        <v>6</v>
      </c>
      <c r="E15" s="42">
        <v>4</v>
      </c>
      <c r="F15" s="42">
        <v>3</v>
      </c>
      <c r="G15" s="8">
        <v>10</v>
      </c>
      <c r="H15" s="43">
        <v>0</v>
      </c>
      <c r="I15" s="43">
        <v>0</v>
      </c>
      <c r="J15" s="8">
        <v>12</v>
      </c>
      <c r="K15" s="8">
        <v>8</v>
      </c>
      <c r="L15" s="8">
        <v>8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8">
        <v>10</v>
      </c>
      <c r="S15" s="43">
        <v>0</v>
      </c>
      <c r="T15" s="8">
        <v>6</v>
      </c>
      <c r="U15" s="8">
        <v>10</v>
      </c>
      <c r="V15" s="8">
        <v>10</v>
      </c>
      <c r="W15" s="42">
        <v>5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8">
        <v>10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8">
        <v>12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7">
        <f t="shared" si="0"/>
        <v>102</v>
      </c>
      <c r="BR15" s="7">
        <f t="shared" si="1"/>
        <v>12</v>
      </c>
      <c r="BS15" s="62">
        <v>0</v>
      </c>
      <c r="BT15" s="39">
        <f t="shared" si="3"/>
        <v>114</v>
      </c>
      <c r="BU15" s="49">
        <v>0.15902777777777777</v>
      </c>
      <c r="BW15" s="70"/>
    </row>
    <row r="16" spans="1:75" s="3" customFormat="1" ht="23.25" customHeight="1">
      <c r="A16" s="22">
        <v>13</v>
      </c>
      <c r="B16" s="8" t="s">
        <v>114</v>
      </c>
      <c r="C16" s="16" t="s">
        <v>116</v>
      </c>
      <c r="D16" s="8">
        <v>6</v>
      </c>
      <c r="E16" s="42">
        <v>4</v>
      </c>
      <c r="F16" s="42">
        <v>3</v>
      </c>
      <c r="G16" s="8">
        <v>10</v>
      </c>
      <c r="H16" s="43">
        <v>0</v>
      </c>
      <c r="I16" s="43">
        <v>0</v>
      </c>
      <c r="J16" s="8">
        <v>12</v>
      </c>
      <c r="K16" s="8">
        <v>8</v>
      </c>
      <c r="L16" s="8">
        <v>8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8">
        <v>10</v>
      </c>
      <c r="S16" s="43">
        <v>0</v>
      </c>
      <c r="T16" s="8">
        <v>6</v>
      </c>
      <c r="U16" s="8">
        <v>10</v>
      </c>
      <c r="V16" s="8">
        <v>10</v>
      </c>
      <c r="W16" s="42">
        <v>5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8">
        <v>10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8">
        <v>12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7">
        <f t="shared" si="0"/>
        <v>102</v>
      </c>
      <c r="BR16" s="7">
        <f t="shared" si="1"/>
        <v>12</v>
      </c>
      <c r="BS16" s="62">
        <v>0</v>
      </c>
      <c r="BT16" s="39">
        <f t="shared" si="3"/>
        <v>114</v>
      </c>
      <c r="BU16" s="49">
        <v>0.15902777777777777</v>
      </c>
      <c r="BW16" s="70"/>
    </row>
    <row r="17" spans="1:75" ht="24" customHeight="1">
      <c r="A17" s="22">
        <v>14</v>
      </c>
      <c r="B17" s="8" t="s">
        <v>114</v>
      </c>
      <c r="C17" s="15" t="s">
        <v>117</v>
      </c>
      <c r="D17" s="8">
        <v>6</v>
      </c>
      <c r="E17" s="42">
        <v>4</v>
      </c>
      <c r="F17" s="42">
        <v>3</v>
      </c>
      <c r="G17" s="8">
        <v>10</v>
      </c>
      <c r="H17" s="43">
        <v>0</v>
      </c>
      <c r="I17" s="43">
        <v>0</v>
      </c>
      <c r="J17" s="8">
        <v>12</v>
      </c>
      <c r="K17" s="8">
        <v>8</v>
      </c>
      <c r="L17" s="8">
        <v>8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8">
        <v>10</v>
      </c>
      <c r="S17" s="43">
        <v>0</v>
      </c>
      <c r="T17" s="8">
        <v>6</v>
      </c>
      <c r="U17" s="8">
        <v>10</v>
      </c>
      <c r="V17" s="8">
        <v>10</v>
      </c>
      <c r="W17" s="42">
        <v>5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8">
        <v>10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8">
        <v>12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7">
        <f t="shared" si="0"/>
        <v>102</v>
      </c>
      <c r="BR17" s="7">
        <f t="shared" si="1"/>
        <v>12</v>
      </c>
      <c r="BS17" s="62">
        <v>0</v>
      </c>
      <c r="BT17" s="39">
        <f t="shared" si="3"/>
        <v>114</v>
      </c>
      <c r="BU17" s="49">
        <v>0.159027777777778</v>
      </c>
      <c r="BW17" s="70"/>
    </row>
    <row r="18" spans="1:75" ht="19.5" customHeight="1" thickBot="1">
      <c r="A18" s="23">
        <v>15</v>
      </c>
      <c r="B18" s="9"/>
      <c r="C18" s="82" t="s">
        <v>118</v>
      </c>
      <c r="D18" s="77">
        <v>3</v>
      </c>
      <c r="E18" s="77">
        <v>4</v>
      </c>
      <c r="F18" s="9">
        <v>6</v>
      </c>
      <c r="G18" s="9">
        <v>10</v>
      </c>
      <c r="H18" s="9">
        <v>6</v>
      </c>
      <c r="I18" s="76">
        <v>0</v>
      </c>
      <c r="J18" s="9">
        <v>12</v>
      </c>
      <c r="K18" s="77">
        <v>4</v>
      </c>
      <c r="L18" s="9">
        <v>8</v>
      </c>
      <c r="M18" s="9">
        <v>10</v>
      </c>
      <c r="N18" s="77">
        <v>6</v>
      </c>
      <c r="O18" s="9">
        <v>10</v>
      </c>
      <c r="P18" s="76">
        <v>0</v>
      </c>
      <c r="Q18" s="76">
        <v>0</v>
      </c>
      <c r="R18" s="76">
        <v>0</v>
      </c>
      <c r="S18" s="9">
        <v>10</v>
      </c>
      <c r="T18" s="76">
        <v>0</v>
      </c>
      <c r="U18" s="9">
        <v>10</v>
      </c>
      <c r="V18" s="9">
        <v>10</v>
      </c>
      <c r="W18" s="77">
        <v>5</v>
      </c>
      <c r="X18" s="77">
        <v>5</v>
      </c>
      <c r="Y18" s="9">
        <v>8</v>
      </c>
      <c r="Z18" s="9">
        <v>10</v>
      </c>
      <c r="AA18" s="9">
        <v>10</v>
      </c>
      <c r="AB18" s="9">
        <v>12</v>
      </c>
      <c r="AC18" s="9">
        <v>8</v>
      </c>
      <c r="AD18" s="76">
        <v>0</v>
      </c>
      <c r="AE18" s="9">
        <v>10</v>
      </c>
      <c r="AF18" s="9">
        <v>10</v>
      </c>
      <c r="AG18" s="9">
        <v>10</v>
      </c>
      <c r="AH18" s="9">
        <v>10</v>
      </c>
      <c r="AI18" s="76">
        <v>0</v>
      </c>
      <c r="AJ18" s="9">
        <v>8</v>
      </c>
      <c r="AK18" s="77">
        <v>5</v>
      </c>
      <c r="AL18" s="9">
        <v>8</v>
      </c>
      <c r="AM18" s="77">
        <v>4</v>
      </c>
      <c r="AN18" s="9">
        <v>10</v>
      </c>
      <c r="AO18" s="9">
        <v>10</v>
      </c>
      <c r="AP18" s="9">
        <v>10</v>
      </c>
      <c r="AQ18" s="77">
        <v>5</v>
      </c>
      <c r="AR18" s="9">
        <v>8</v>
      </c>
      <c r="AS18" s="9">
        <v>10</v>
      </c>
      <c r="AT18" s="77">
        <v>5</v>
      </c>
      <c r="AU18" s="77">
        <v>5</v>
      </c>
      <c r="AV18" s="9">
        <v>8</v>
      </c>
      <c r="AW18" s="9">
        <v>6</v>
      </c>
      <c r="AX18" s="9">
        <v>6</v>
      </c>
      <c r="AY18" s="9">
        <v>6</v>
      </c>
      <c r="AZ18" s="9">
        <v>6</v>
      </c>
      <c r="BA18" s="9">
        <v>6</v>
      </c>
      <c r="BB18" s="9">
        <v>6</v>
      </c>
      <c r="BC18" s="9">
        <v>6</v>
      </c>
      <c r="BD18" s="76">
        <v>0</v>
      </c>
      <c r="BE18" s="77">
        <v>6</v>
      </c>
      <c r="BF18" s="9">
        <v>12</v>
      </c>
      <c r="BG18" s="77">
        <v>6</v>
      </c>
      <c r="BH18" s="9">
        <v>12</v>
      </c>
      <c r="BI18" s="9">
        <v>6</v>
      </c>
      <c r="BJ18" s="77">
        <v>3</v>
      </c>
      <c r="BK18" s="9">
        <v>12</v>
      </c>
      <c r="BL18" s="77">
        <v>6</v>
      </c>
      <c r="BM18" s="9">
        <v>6</v>
      </c>
      <c r="BN18" s="9">
        <v>6</v>
      </c>
      <c r="BO18" s="9">
        <v>12</v>
      </c>
      <c r="BP18" s="77">
        <v>6</v>
      </c>
      <c r="BQ18" s="13">
        <f t="shared" si="0"/>
        <v>309</v>
      </c>
      <c r="BR18" s="13">
        <f t="shared" si="1"/>
        <v>129</v>
      </c>
      <c r="BS18" s="83" t="s">
        <v>119</v>
      </c>
      <c r="BT18" s="40">
        <f t="shared" si="3"/>
        <v>438</v>
      </c>
      <c r="BU18" s="84">
        <v>0.2916666666666667</v>
      </c>
      <c r="BW18" s="71"/>
    </row>
  </sheetData>
  <sheetProtection/>
  <mergeCells count="10">
    <mergeCell ref="AX1:AY1"/>
    <mergeCell ref="AZ1:BA1"/>
    <mergeCell ref="BW1:BW2"/>
    <mergeCell ref="BU1:BU2"/>
    <mergeCell ref="BB1:BC1"/>
    <mergeCell ref="BI1:BJ1"/>
    <mergeCell ref="BM1:BN1"/>
    <mergeCell ref="BQ1:BQ2"/>
    <mergeCell ref="BR1:BR2"/>
    <mergeCell ref="BT1:BT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parkverseny 2020
Családi kategória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13"/>
  <sheetViews>
    <sheetView zoomScale="60" zoomScaleNormal="60" zoomScalePageLayoutView="80" workbookViewId="0" topLeftCell="A1">
      <selection activeCell="BK13" sqref="BK13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2" width="4.28125" style="0" bestFit="1" customWidth="1"/>
    <col min="13" max="14" width="4.7109375" style="0" bestFit="1" customWidth="1"/>
    <col min="15" max="15" width="4.28125" style="0" bestFit="1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3" width="4.28125" style="0" bestFit="1" customWidth="1"/>
    <col min="24" max="24" width="5.00390625" style="0" bestFit="1" customWidth="1"/>
    <col min="25" max="25" width="3.7109375" style="0" customWidth="1"/>
    <col min="26" max="28" width="4.28125" style="0" bestFit="1" customWidth="1"/>
    <col min="29" max="29" width="4.57421875" style="0" bestFit="1" customWidth="1"/>
    <col min="30" max="30" width="7.00390625" style="0" bestFit="1" customWidth="1"/>
    <col min="31" max="31" width="4.28125" style="0" bestFit="1" customWidth="1"/>
    <col min="32" max="33" width="4.7109375" style="0" bestFit="1" customWidth="1"/>
    <col min="34" max="34" width="4.28125" style="0" bestFit="1" customWidth="1"/>
    <col min="35" max="35" width="5.00390625" style="0" bestFit="1" customWidth="1"/>
    <col min="36" max="36" width="4.57421875" style="0" bestFit="1" customWidth="1"/>
    <col min="37" max="37" width="4.28125" style="0" bestFit="1" customWidth="1"/>
    <col min="38" max="38" width="4.140625" style="0" customWidth="1"/>
    <col min="39" max="39" width="4.7109375" style="0" bestFit="1" customWidth="1"/>
    <col min="40" max="40" width="4.28125" style="0" bestFit="1" customWidth="1"/>
    <col min="41" max="41" width="3.7109375" style="0" customWidth="1"/>
    <col min="42" max="42" width="5.421875" style="0" bestFit="1" customWidth="1"/>
    <col min="43" max="43" width="5.7109375" style="0" bestFit="1" customWidth="1"/>
    <col min="44" max="44" width="4.57421875" style="0" bestFit="1" customWidth="1"/>
    <col min="45" max="46" width="4.00390625" style="0" bestFit="1" customWidth="1"/>
    <col min="47" max="47" width="4.7109375" style="0" customWidth="1"/>
    <col min="48" max="48" width="5.00390625" style="0" customWidth="1"/>
    <col min="49" max="49" width="6.140625" style="0" bestFit="1" customWidth="1"/>
    <col min="50" max="50" width="5.00390625" style="0" customWidth="1"/>
    <col min="51" max="51" width="6.00390625" style="0" customWidth="1"/>
    <col min="52" max="52" width="5.00390625" style="0" customWidth="1"/>
    <col min="53" max="54" width="5.28125" style="0" customWidth="1"/>
    <col min="55" max="55" width="6.00390625" style="0" bestFit="1" customWidth="1"/>
    <col min="56" max="56" width="6.00390625" style="0" customWidth="1"/>
    <col min="57" max="57" width="8.57421875" style="0" bestFit="1" customWidth="1"/>
    <col min="58" max="58" width="5.00390625" style="0" customWidth="1"/>
    <col min="59" max="59" width="6.00390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6.8515625" style="0" customWidth="1"/>
    <col min="66" max="66" width="7.421875" style="0" customWidth="1"/>
    <col min="67" max="67" width="5.00390625" style="0" bestFit="1" customWidth="1"/>
    <col min="68" max="68" width="9.28125" style="0" customWidth="1"/>
    <col min="69" max="69" width="9.421875" style="0" bestFit="1" customWidth="1"/>
    <col min="70" max="70" width="8.140625" style="0" customWidth="1"/>
    <col min="71" max="71" width="7.28125" style="0" customWidth="1"/>
    <col min="72" max="73" width="9.28125" style="0" bestFit="1" customWidth="1"/>
    <col min="74" max="74" width="3.57421875" style="0" customWidth="1"/>
    <col min="75" max="75" width="9.28125" style="0" bestFit="1" customWidth="1"/>
  </cols>
  <sheetData>
    <row r="1" spans="1:75" ht="67.5" customHeight="1" thickBot="1">
      <c r="A1" s="28" t="s">
        <v>0</v>
      </c>
      <c r="B1" s="29" t="s">
        <v>25</v>
      </c>
      <c r="C1" s="30" t="s">
        <v>91</v>
      </c>
      <c r="D1" s="30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0">
        <v>21</v>
      </c>
      <c r="Y1" s="30">
        <v>22</v>
      </c>
      <c r="Z1" s="30">
        <v>23</v>
      </c>
      <c r="AA1" s="30">
        <v>24</v>
      </c>
      <c r="AB1" s="30">
        <v>25</v>
      </c>
      <c r="AC1" s="30">
        <v>26</v>
      </c>
      <c r="AD1" s="78">
        <v>27</v>
      </c>
      <c r="AE1" s="30">
        <v>28</v>
      </c>
      <c r="AF1" s="30">
        <v>29</v>
      </c>
      <c r="AG1" s="30">
        <v>30</v>
      </c>
      <c r="AH1" s="30">
        <v>31</v>
      </c>
      <c r="AI1" s="30">
        <v>32</v>
      </c>
      <c r="AJ1" s="30">
        <v>33</v>
      </c>
      <c r="AK1" s="30">
        <v>34</v>
      </c>
      <c r="AL1" s="30">
        <v>35</v>
      </c>
      <c r="AM1" s="30">
        <v>36</v>
      </c>
      <c r="AN1" s="30">
        <v>37</v>
      </c>
      <c r="AO1" s="30">
        <v>38</v>
      </c>
      <c r="AP1" s="30">
        <v>39</v>
      </c>
      <c r="AQ1" s="30">
        <v>40</v>
      </c>
      <c r="AR1" s="30">
        <v>41</v>
      </c>
      <c r="AS1" s="30">
        <v>42</v>
      </c>
      <c r="AT1" s="30">
        <v>43</v>
      </c>
      <c r="AU1" s="30">
        <v>44</v>
      </c>
      <c r="AV1" s="30">
        <v>45</v>
      </c>
      <c r="AW1" s="30">
        <v>46</v>
      </c>
      <c r="AX1" s="85" t="s">
        <v>16</v>
      </c>
      <c r="AY1" s="86"/>
      <c r="AZ1" s="85" t="s">
        <v>4</v>
      </c>
      <c r="BA1" s="87"/>
      <c r="BB1" s="85" t="s">
        <v>5</v>
      </c>
      <c r="BC1" s="86"/>
      <c r="BD1" s="31" t="s">
        <v>13</v>
      </c>
      <c r="BE1" s="31" t="s">
        <v>7</v>
      </c>
      <c r="BF1" s="31" t="s">
        <v>8</v>
      </c>
      <c r="BG1" s="31" t="s">
        <v>9</v>
      </c>
      <c r="BH1" s="31" t="s">
        <v>10</v>
      </c>
      <c r="BI1" s="85" t="s">
        <v>11</v>
      </c>
      <c r="BJ1" s="92"/>
      <c r="BK1" s="38" t="s">
        <v>12</v>
      </c>
      <c r="BL1" s="60" t="s">
        <v>14</v>
      </c>
      <c r="BM1" s="85" t="s">
        <v>15</v>
      </c>
      <c r="BN1" s="86"/>
      <c r="BO1" s="31" t="s">
        <v>17</v>
      </c>
      <c r="BP1" s="31" t="s">
        <v>18</v>
      </c>
      <c r="BQ1" s="93" t="s">
        <v>19</v>
      </c>
      <c r="BR1" s="93" t="s">
        <v>20</v>
      </c>
      <c r="BS1" s="61"/>
      <c r="BT1" s="95" t="s">
        <v>1</v>
      </c>
      <c r="BU1" s="90" t="s">
        <v>2</v>
      </c>
      <c r="BW1" s="88" t="s">
        <v>133</v>
      </c>
    </row>
    <row r="2" spans="1:75" ht="102.75" customHeight="1" thickBot="1">
      <c r="A2" s="67"/>
      <c r="B2" s="68"/>
      <c r="C2" s="69"/>
      <c r="D2" s="45" t="s">
        <v>46</v>
      </c>
      <c r="E2" s="45" t="s">
        <v>46</v>
      </c>
      <c r="F2" s="45" t="s">
        <v>47</v>
      </c>
      <c r="G2" s="45" t="s">
        <v>48</v>
      </c>
      <c r="H2" s="45" t="s">
        <v>49</v>
      </c>
      <c r="I2" s="45" t="s">
        <v>49</v>
      </c>
      <c r="J2" s="45" t="s">
        <v>49</v>
      </c>
      <c r="K2" s="45" t="s">
        <v>46</v>
      </c>
      <c r="L2" s="45" t="s">
        <v>49</v>
      </c>
      <c r="M2" s="45" t="s">
        <v>46</v>
      </c>
      <c r="N2" s="45" t="s">
        <v>49</v>
      </c>
      <c r="O2" s="45" t="s">
        <v>49</v>
      </c>
      <c r="P2" s="45" t="s">
        <v>47</v>
      </c>
      <c r="Q2" s="45" t="s">
        <v>47</v>
      </c>
      <c r="R2" s="45" t="s">
        <v>49</v>
      </c>
      <c r="S2" s="45" t="s">
        <v>49</v>
      </c>
      <c r="T2" s="45" t="s">
        <v>50</v>
      </c>
      <c r="U2" s="45" t="s">
        <v>49</v>
      </c>
      <c r="V2" s="45" t="s">
        <v>51</v>
      </c>
      <c r="W2" s="45" t="s">
        <v>49</v>
      </c>
      <c r="X2" s="45" t="s">
        <v>49</v>
      </c>
      <c r="Y2" s="45" t="s">
        <v>52</v>
      </c>
      <c r="Z2" s="45" t="s">
        <v>49</v>
      </c>
      <c r="AA2" s="45" t="s">
        <v>49</v>
      </c>
      <c r="AB2" s="45" t="s">
        <v>49</v>
      </c>
      <c r="AC2" s="45" t="s">
        <v>49</v>
      </c>
      <c r="AD2" s="45" t="s">
        <v>49</v>
      </c>
      <c r="AE2" s="45" t="s">
        <v>53</v>
      </c>
      <c r="AF2" s="45" t="s">
        <v>49</v>
      </c>
      <c r="AG2" s="45" t="s">
        <v>47</v>
      </c>
      <c r="AH2" s="45" t="s">
        <v>54</v>
      </c>
      <c r="AI2" s="45" t="s">
        <v>55</v>
      </c>
      <c r="AJ2" s="45" t="s">
        <v>46</v>
      </c>
      <c r="AK2" s="45" t="s">
        <v>47</v>
      </c>
      <c r="AL2" s="45" t="s">
        <v>56</v>
      </c>
      <c r="AM2" s="45" t="s">
        <v>47</v>
      </c>
      <c r="AN2" s="45" t="s">
        <v>47</v>
      </c>
      <c r="AO2" s="45" t="s">
        <v>57</v>
      </c>
      <c r="AP2" s="45" t="s">
        <v>47</v>
      </c>
      <c r="AQ2" s="45" t="s">
        <v>47</v>
      </c>
      <c r="AR2" s="45" t="s">
        <v>47</v>
      </c>
      <c r="AS2" s="45" t="s">
        <v>58</v>
      </c>
      <c r="AT2" s="45" t="s">
        <v>53</v>
      </c>
      <c r="AU2" s="45" t="s">
        <v>47</v>
      </c>
      <c r="AV2" s="45" t="s">
        <v>46</v>
      </c>
      <c r="AW2" s="45" t="s">
        <v>59</v>
      </c>
      <c r="AX2" s="36" t="s">
        <v>60</v>
      </c>
      <c r="AY2" s="36" t="s">
        <v>61</v>
      </c>
      <c r="AZ2" s="36" t="s">
        <v>47</v>
      </c>
      <c r="BA2" s="36" t="s">
        <v>47</v>
      </c>
      <c r="BB2" s="36" t="s">
        <v>62</v>
      </c>
      <c r="BC2" s="36" t="s">
        <v>47</v>
      </c>
      <c r="BD2" s="36" t="s">
        <v>49</v>
      </c>
      <c r="BE2" s="36" t="s">
        <v>63</v>
      </c>
      <c r="BF2" s="36" t="s">
        <v>51</v>
      </c>
      <c r="BG2" s="36" t="s">
        <v>62</v>
      </c>
      <c r="BH2" s="36" t="s">
        <v>63</v>
      </c>
      <c r="BI2" s="36" t="s">
        <v>47</v>
      </c>
      <c r="BJ2" s="36" t="s">
        <v>64</v>
      </c>
      <c r="BK2" s="36" t="s">
        <v>65</v>
      </c>
      <c r="BL2" s="36" t="s">
        <v>66</v>
      </c>
      <c r="BM2" s="36" t="s">
        <v>67</v>
      </c>
      <c r="BN2" s="37" t="s">
        <v>68</v>
      </c>
      <c r="BO2" s="37" t="s">
        <v>69</v>
      </c>
      <c r="BP2" s="37" t="s">
        <v>70</v>
      </c>
      <c r="BQ2" s="94"/>
      <c r="BR2" s="94"/>
      <c r="BS2" s="63" t="s">
        <v>41</v>
      </c>
      <c r="BT2" s="96"/>
      <c r="BU2" s="91"/>
      <c r="BW2" s="89"/>
    </row>
    <row r="3" spans="1:75" ht="24" customHeight="1" thickBot="1">
      <c r="A3" s="1"/>
      <c r="B3" s="18"/>
      <c r="C3" s="2" t="s">
        <v>3</v>
      </c>
      <c r="D3" s="2">
        <v>6</v>
      </c>
      <c r="E3" s="2">
        <v>8</v>
      </c>
      <c r="F3" s="2">
        <v>6</v>
      </c>
      <c r="G3" s="2">
        <v>10</v>
      </c>
      <c r="H3" s="2">
        <v>6</v>
      </c>
      <c r="I3" s="2">
        <v>6</v>
      </c>
      <c r="J3" s="2">
        <v>12</v>
      </c>
      <c r="K3" s="2">
        <v>8</v>
      </c>
      <c r="L3" s="2">
        <v>8</v>
      </c>
      <c r="M3" s="2">
        <v>10</v>
      </c>
      <c r="N3" s="2">
        <v>12</v>
      </c>
      <c r="O3" s="2">
        <v>10</v>
      </c>
      <c r="P3" s="2">
        <v>6</v>
      </c>
      <c r="Q3" s="2">
        <v>10</v>
      </c>
      <c r="R3" s="2">
        <v>10</v>
      </c>
      <c r="S3" s="2">
        <v>10</v>
      </c>
      <c r="T3" s="2">
        <v>6</v>
      </c>
      <c r="U3" s="2">
        <v>10</v>
      </c>
      <c r="V3" s="2">
        <v>10</v>
      </c>
      <c r="W3" s="2">
        <v>10</v>
      </c>
      <c r="X3" s="2">
        <v>10</v>
      </c>
      <c r="Y3" s="2">
        <v>8</v>
      </c>
      <c r="Z3" s="2">
        <v>10</v>
      </c>
      <c r="AA3" s="2">
        <v>10</v>
      </c>
      <c r="AB3" s="2">
        <v>12</v>
      </c>
      <c r="AC3" s="2">
        <v>8</v>
      </c>
      <c r="AD3" s="2">
        <v>8</v>
      </c>
      <c r="AE3" s="2">
        <v>10</v>
      </c>
      <c r="AF3" s="2">
        <v>10</v>
      </c>
      <c r="AG3" s="2">
        <v>10</v>
      </c>
      <c r="AH3" s="2">
        <v>10</v>
      </c>
      <c r="AI3" s="2">
        <v>8</v>
      </c>
      <c r="AJ3" s="2">
        <v>8</v>
      </c>
      <c r="AK3" s="2">
        <v>10</v>
      </c>
      <c r="AL3" s="2">
        <v>8</v>
      </c>
      <c r="AM3" s="2">
        <v>8</v>
      </c>
      <c r="AN3" s="2">
        <v>10</v>
      </c>
      <c r="AO3" s="2">
        <v>10</v>
      </c>
      <c r="AP3" s="2">
        <v>10</v>
      </c>
      <c r="AQ3" s="2">
        <v>10</v>
      </c>
      <c r="AR3" s="2">
        <v>8</v>
      </c>
      <c r="AS3" s="2">
        <v>10</v>
      </c>
      <c r="AT3" s="2">
        <v>10</v>
      </c>
      <c r="AU3" s="2">
        <v>10</v>
      </c>
      <c r="AV3" s="2">
        <v>8</v>
      </c>
      <c r="AW3" s="2">
        <v>6</v>
      </c>
      <c r="AX3" s="2">
        <v>6</v>
      </c>
      <c r="AY3" s="2">
        <v>6</v>
      </c>
      <c r="AZ3" s="2">
        <v>6</v>
      </c>
      <c r="BA3" s="2">
        <v>6</v>
      </c>
      <c r="BB3" s="2">
        <v>6</v>
      </c>
      <c r="BC3" s="2">
        <v>6</v>
      </c>
      <c r="BD3" s="2">
        <v>12</v>
      </c>
      <c r="BE3" s="2">
        <v>12</v>
      </c>
      <c r="BF3" s="2">
        <v>12</v>
      </c>
      <c r="BG3" s="2">
        <v>12</v>
      </c>
      <c r="BH3" s="2">
        <v>12</v>
      </c>
      <c r="BI3" s="2">
        <v>6</v>
      </c>
      <c r="BJ3" s="2">
        <v>6</v>
      </c>
      <c r="BK3" s="2">
        <v>12</v>
      </c>
      <c r="BL3" s="2">
        <v>12</v>
      </c>
      <c r="BM3" s="2">
        <v>6</v>
      </c>
      <c r="BN3" s="2">
        <v>6</v>
      </c>
      <c r="BO3" s="2">
        <v>12</v>
      </c>
      <c r="BP3" s="4">
        <v>12</v>
      </c>
      <c r="BQ3" s="52">
        <v>414</v>
      </c>
      <c r="BR3" s="51">
        <v>168</v>
      </c>
      <c r="BS3" s="52"/>
      <c r="BT3" s="24">
        <f>SUM(D3:BP3)</f>
        <v>582</v>
      </c>
      <c r="BU3" s="53"/>
      <c r="BW3" s="66"/>
    </row>
    <row r="4" spans="1:75" ht="51" customHeight="1">
      <c r="A4" s="19" t="s">
        <v>98</v>
      </c>
      <c r="B4" s="79" t="s">
        <v>123</v>
      </c>
      <c r="C4" s="56" t="s">
        <v>124</v>
      </c>
      <c r="D4" s="33">
        <v>6</v>
      </c>
      <c r="E4" s="33">
        <v>8</v>
      </c>
      <c r="F4" s="33">
        <v>6</v>
      </c>
      <c r="G4" s="33">
        <v>10</v>
      </c>
      <c r="H4" s="33">
        <v>6</v>
      </c>
      <c r="I4" s="33">
        <v>6</v>
      </c>
      <c r="J4" s="33">
        <v>12</v>
      </c>
      <c r="K4" s="33">
        <v>8</v>
      </c>
      <c r="L4" s="33">
        <v>8</v>
      </c>
      <c r="M4" s="33">
        <v>10</v>
      </c>
      <c r="N4" s="33">
        <v>12</v>
      </c>
      <c r="O4" s="33">
        <v>10</v>
      </c>
      <c r="P4" s="33">
        <v>6</v>
      </c>
      <c r="Q4" s="33">
        <v>10</v>
      </c>
      <c r="R4" s="33">
        <v>10</v>
      </c>
      <c r="S4" s="33">
        <v>10</v>
      </c>
      <c r="T4" s="33">
        <v>6</v>
      </c>
      <c r="U4" s="33">
        <v>10</v>
      </c>
      <c r="V4" s="33">
        <v>10</v>
      </c>
      <c r="W4" s="33">
        <v>10</v>
      </c>
      <c r="X4" s="33">
        <v>10</v>
      </c>
      <c r="Y4" s="33">
        <v>8</v>
      </c>
      <c r="Z4" s="33">
        <v>10</v>
      </c>
      <c r="AA4" s="33">
        <v>10</v>
      </c>
      <c r="AB4" s="33">
        <v>12</v>
      </c>
      <c r="AC4" s="33">
        <v>8</v>
      </c>
      <c r="AD4" s="33">
        <v>8</v>
      </c>
      <c r="AE4" s="33">
        <v>10</v>
      </c>
      <c r="AF4" s="33">
        <v>10</v>
      </c>
      <c r="AG4" s="33">
        <v>10</v>
      </c>
      <c r="AH4" s="33">
        <v>10</v>
      </c>
      <c r="AI4" s="33">
        <v>8</v>
      </c>
      <c r="AJ4" s="33">
        <v>8</v>
      </c>
      <c r="AK4" s="33">
        <v>10</v>
      </c>
      <c r="AL4" s="33">
        <v>8</v>
      </c>
      <c r="AM4" s="33">
        <v>8</v>
      </c>
      <c r="AN4" s="33">
        <v>10</v>
      </c>
      <c r="AO4" s="33">
        <v>10</v>
      </c>
      <c r="AP4" s="33">
        <v>10</v>
      </c>
      <c r="AQ4" s="33">
        <v>10</v>
      </c>
      <c r="AR4" s="33">
        <v>8</v>
      </c>
      <c r="AS4" s="33">
        <v>10</v>
      </c>
      <c r="AT4" s="33">
        <v>10</v>
      </c>
      <c r="AU4" s="33">
        <v>10</v>
      </c>
      <c r="AV4" s="33">
        <v>8</v>
      </c>
      <c r="AW4" s="33">
        <v>6</v>
      </c>
      <c r="AX4" s="33">
        <v>6</v>
      </c>
      <c r="AY4" s="33">
        <v>6</v>
      </c>
      <c r="AZ4" s="33">
        <v>6</v>
      </c>
      <c r="BA4" s="33">
        <v>6</v>
      </c>
      <c r="BB4" s="33">
        <v>6</v>
      </c>
      <c r="BC4" s="33">
        <v>6</v>
      </c>
      <c r="BD4" s="57">
        <v>6</v>
      </c>
      <c r="BE4" s="33">
        <v>12</v>
      </c>
      <c r="BF4" s="33">
        <v>12</v>
      </c>
      <c r="BG4" s="33">
        <v>12</v>
      </c>
      <c r="BH4" s="33">
        <v>12</v>
      </c>
      <c r="BI4" s="33">
        <v>6</v>
      </c>
      <c r="BJ4" s="33">
        <v>6</v>
      </c>
      <c r="BK4" s="33">
        <v>12</v>
      </c>
      <c r="BL4" s="57">
        <v>6</v>
      </c>
      <c r="BM4" s="33">
        <v>6</v>
      </c>
      <c r="BN4" s="33">
        <v>6</v>
      </c>
      <c r="BO4" s="33">
        <v>12</v>
      </c>
      <c r="BP4" s="33">
        <v>12</v>
      </c>
      <c r="BQ4" s="80">
        <f>SUM(D4:AW4)</f>
        <v>414</v>
      </c>
      <c r="BR4" s="80">
        <f>SUM(AX4:BP4)</f>
        <v>156</v>
      </c>
      <c r="BS4" s="10">
        <v>0</v>
      </c>
      <c r="BT4" s="5">
        <f>SUM(D4:BP4)-BS4</f>
        <v>570</v>
      </c>
      <c r="BU4" s="81">
        <v>0.15833333333333333</v>
      </c>
      <c r="BW4" s="72">
        <v>102.1</v>
      </c>
    </row>
    <row r="5" spans="1:75" ht="37.5" customHeight="1">
      <c r="A5" s="20" t="s">
        <v>99</v>
      </c>
      <c r="B5" s="25" t="s">
        <v>121</v>
      </c>
      <c r="C5" s="14" t="s">
        <v>26</v>
      </c>
      <c r="D5" s="8">
        <v>6</v>
      </c>
      <c r="E5" s="8">
        <v>8</v>
      </c>
      <c r="F5" s="8">
        <v>6</v>
      </c>
      <c r="G5" s="8">
        <v>10</v>
      </c>
      <c r="H5" s="8">
        <v>6</v>
      </c>
      <c r="I5" s="8">
        <v>6</v>
      </c>
      <c r="J5" s="8">
        <v>12</v>
      </c>
      <c r="K5" s="8">
        <v>8</v>
      </c>
      <c r="L5" s="8">
        <v>8</v>
      </c>
      <c r="M5" s="8">
        <v>10</v>
      </c>
      <c r="N5" s="42">
        <v>6</v>
      </c>
      <c r="O5" s="8">
        <v>10</v>
      </c>
      <c r="P5" s="8">
        <v>6</v>
      </c>
      <c r="Q5" s="8">
        <v>10</v>
      </c>
      <c r="R5" s="8">
        <v>10</v>
      </c>
      <c r="S5" s="8">
        <v>10</v>
      </c>
      <c r="T5" s="8">
        <v>6</v>
      </c>
      <c r="U5" s="8">
        <v>10</v>
      </c>
      <c r="V5" s="8">
        <v>10</v>
      </c>
      <c r="W5" s="8">
        <v>10</v>
      </c>
      <c r="X5" s="8">
        <v>10</v>
      </c>
      <c r="Y5" s="8">
        <v>8</v>
      </c>
      <c r="Z5" s="8">
        <v>10</v>
      </c>
      <c r="AA5" s="8">
        <v>10</v>
      </c>
      <c r="AB5" s="8">
        <v>12</v>
      </c>
      <c r="AC5" s="8">
        <v>8</v>
      </c>
      <c r="AD5" s="8">
        <v>8</v>
      </c>
      <c r="AE5" s="8">
        <v>10</v>
      </c>
      <c r="AF5" s="8">
        <v>10</v>
      </c>
      <c r="AG5" s="8">
        <v>10</v>
      </c>
      <c r="AH5" s="8">
        <v>10</v>
      </c>
      <c r="AI5" s="8">
        <v>8</v>
      </c>
      <c r="AJ5" s="8">
        <v>8</v>
      </c>
      <c r="AK5" s="8">
        <v>10</v>
      </c>
      <c r="AL5" s="8">
        <v>8</v>
      </c>
      <c r="AM5" s="8">
        <v>8</v>
      </c>
      <c r="AN5" s="8">
        <v>10</v>
      </c>
      <c r="AO5" s="8">
        <v>10</v>
      </c>
      <c r="AP5" s="8">
        <v>10</v>
      </c>
      <c r="AQ5" s="8">
        <v>10</v>
      </c>
      <c r="AR5" s="8">
        <v>8</v>
      </c>
      <c r="AS5" s="8">
        <v>10</v>
      </c>
      <c r="AT5" s="8">
        <v>10</v>
      </c>
      <c r="AU5" s="8">
        <v>10</v>
      </c>
      <c r="AV5" s="8">
        <v>8</v>
      </c>
      <c r="AW5" s="8">
        <v>6</v>
      </c>
      <c r="AX5" s="42">
        <v>3</v>
      </c>
      <c r="AY5" s="8">
        <v>6</v>
      </c>
      <c r="AZ5" s="8">
        <v>6</v>
      </c>
      <c r="BA5" s="8">
        <v>6</v>
      </c>
      <c r="BB5" s="8">
        <v>6</v>
      </c>
      <c r="BC5" s="8">
        <v>6</v>
      </c>
      <c r="BD5" s="42">
        <v>6</v>
      </c>
      <c r="BE5" s="8">
        <v>12</v>
      </c>
      <c r="BF5" s="8">
        <v>12</v>
      </c>
      <c r="BG5" s="8">
        <v>12</v>
      </c>
      <c r="BH5" s="8">
        <v>12</v>
      </c>
      <c r="BI5" s="8">
        <v>6</v>
      </c>
      <c r="BJ5" s="8">
        <v>6</v>
      </c>
      <c r="BK5" s="8">
        <v>12</v>
      </c>
      <c r="BL5" s="8">
        <v>12</v>
      </c>
      <c r="BM5" s="8">
        <v>6</v>
      </c>
      <c r="BN5" s="8">
        <v>6</v>
      </c>
      <c r="BO5" s="8">
        <v>12</v>
      </c>
      <c r="BP5" s="8">
        <v>12</v>
      </c>
      <c r="BQ5" s="7">
        <f>SUM(D5:AW5)</f>
        <v>408</v>
      </c>
      <c r="BR5" s="7">
        <f>SUM(AX5:BP5)</f>
        <v>159</v>
      </c>
      <c r="BS5" s="7">
        <v>0</v>
      </c>
      <c r="BT5" s="6">
        <f>SUM(D5:BP5)</f>
        <v>567</v>
      </c>
      <c r="BU5" s="49">
        <v>0.16180555555555556</v>
      </c>
      <c r="BW5" s="70">
        <v>100.075</v>
      </c>
    </row>
    <row r="6" spans="1:75" ht="37.5" customHeight="1">
      <c r="A6" s="20" t="s">
        <v>6</v>
      </c>
      <c r="B6" s="25"/>
      <c r="C6" s="14" t="s">
        <v>29</v>
      </c>
      <c r="D6" s="8">
        <v>6</v>
      </c>
      <c r="E6" s="8">
        <v>8</v>
      </c>
      <c r="F6" s="8">
        <v>6</v>
      </c>
      <c r="G6" s="8">
        <v>10</v>
      </c>
      <c r="H6" s="8">
        <v>6</v>
      </c>
      <c r="I6" s="8">
        <v>6</v>
      </c>
      <c r="J6" s="8">
        <v>12</v>
      </c>
      <c r="K6" s="8">
        <v>8</v>
      </c>
      <c r="L6" s="8">
        <v>8</v>
      </c>
      <c r="M6" s="8">
        <v>10</v>
      </c>
      <c r="N6" s="42">
        <v>6</v>
      </c>
      <c r="O6" s="8">
        <v>10</v>
      </c>
      <c r="P6" s="8">
        <v>6</v>
      </c>
      <c r="Q6" s="8">
        <v>10</v>
      </c>
      <c r="R6" s="8">
        <v>10</v>
      </c>
      <c r="S6" s="8">
        <v>10</v>
      </c>
      <c r="T6" s="8">
        <v>6</v>
      </c>
      <c r="U6" s="8">
        <v>10</v>
      </c>
      <c r="V6" s="8">
        <v>10</v>
      </c>
      <c r="W6" s="8">
        <v>10</v>
      </c>
      <c r="X6" s="8">
        <v>10</v>
      </c>
      <c r="Y6" s="8">
        <v>8</v>
      </c>
      <c r="Z6" s="8">
        <v>10</v>
      </c>
      <c r="AA6" s="8">
        <v>10</v>
      </c>
      <c r="AB6" s="8">
        <v>12</v>
      </c>
      <c r="AC6" s="8">
        <v>8</v>
      </c>
      <c r="AD6" s="8">
        <v>8</v>
      </c>
      <c r="AE6" s="8">
        <v>10</v>
      </c>
      <c r="AF6" s="8">
        <v>10</v>
      </c>
      <c r="AG6" s="8">
        <v>10</v>
      </c>
      <c r="AH6" s="8">
        <v>10</v>
      </c>
      <c r="AI6" s="8">
        <v>8</v>
      </c>
      <c r="AJ6" s="8">
        <v>8</v>
      </c>
      <c r="AK6" s="8">
        <v>10</v>
      </c>
      <c r="AL6" s="42">
        <v>4</v>
      </c>
      <c r="AM6" s="8">
        <v>8</v>
      </c>
      <c r="AN6" s="8">
        <v>10</v>
      </c>
      <c r="AO6" s="8">
        <v>10</v>
      </c>
      <c r="AP6" s="8">
        <v>10</v>
      </c>
      <c r="AQ6" s="8">
        <v>10</v>
      </c>
      <c r="AR6" s="8">
        <v>8</v>
      </c>
      <c r="AS6" s="8">
        <v>10</v>
      </c>
      <c r="AT6" s="8">
        <v>10</v>
      </c>
      <c r="AU6" s="42">
        <v>5</v>
      </c>
      <c r="AV6" s="8">
        <v>8</v>
      </c>
      <c r="AW6" s="8">
        <v>6</v>
      </c>
      <c r="AX6" s="8">
        <v>6</v>
      </c>
      <c r="AY6" s="8">
        <v>6</v>
      </c>
      <c r="AZ6" s="8">
        <v>6</v>
      </c>
      <c r="BA6" s="8">
        <v>6</v>
      </c>
      <c r="BB6" s="8">
        <v>6</v>
      </c>
      <c r="BC6" s="8">
        <v>6</v>
      </c>
      <c r="BD6" s="8">
        <v>12</v>
      </c>
      <c r="BE6" s="8">
        <v>12</v>
      </c>
      <c r="BF6" s="8">
        <v>12</v>
      </c>
      <c r="BG6" s="8">
        <v>12</v>
      </c>
      <c r="BH6" s="8">
        <v>12</v>
      </c>
      <c r="BI6" s="8">
        <v>6</v>
      </c>
      <c r="BJ6" s="8">
        <v>6</v>
      </c>
      <c r="BK6" s="8">
        <v>12</v>
      </c>
      <c r="BL6" s="8">
        <v>12</v>
      </c>
      <c r="BM6" s="8">
        <v>6</v>
      </c>
      <c r="BN6" s="8">
        <v>6</v>
      </c>
      <c r="BO6" s="8">
        <v>12</v>
      </c>
      <c r="BP6" s="8">
        <v>12</v>
      </c>
      <c r="BQ6" s="7">
        <f>SUM(D6:AW6)</f>
        <v>399</v>
      </c>
      <c r="BR6" s="7">
        <f>SUM(AX6:BP6)</f>
        <v>168</v>
      </c>
      <c r="BS6" s="62">
        <v>0</v>
      </c>
      <c r="BT6" s="39">
        <f>SUM(D6:BP6)-BS6</f>
        <v>567</v>
      </c>
      <c r="BU6" s="49">
        <v>0.16319444444444445</v>
      </c>
      <c r="BW6" s="70">
        <v>100.075</v>
      </c>
    </row>
    <row r="7" spans="1:75" ht="63" customHeight="1">
      <c r="A7" s="22">
        <v>4</v>
      </c>
      <c r="B7" s="73" t="s">
        <v>132</v>
      </c>
      <c r="C7" s="74" t="s">
        <v>122</v>
      </c>
      <c r="D7" s="8">
        <v>6</v>
      </c>
      <c r="E7" s="8">
        <v>8</v>
      </c>
      <c r="F7" s="8">
        <v>6</v>
      </c>
      <c r="G7" s="8">
        <v>10</v>
      </c>
      <c r="H7" s="8">
        <v>6</v>
      </c>
      <c r="I7" s="8">
        <v>6</v>
      </c>
      <c r="J7" s="8">
        <v>12</v>
      </c>
      <c r="K7" s="8">
        <v>8</v>
      </c>
      <c r="L7" s="8">
        <v>8</v>
      </c>
      <c r="M7" s="8">
        <v>10</v>
      </c>
      <c r="N7" s="42">
        <v>6</v>
      </c>
      <c r="O7" s="8">
        <v>10</v>
      </c>
      <c r="P7" s="8">
        <v>6</v>
      </c>
      <c r="Q7" s="8">
        <v>10</v>
      </c>
      <c r="R7" s="8">
        <v>10</v>
      </c>
      <c r="S7" s="8">
        <v>10</v>
      </c>
      <c r="T7" s="8">
        <v>6</v>
      </c>
      <c r="U7" s="8">
        <v>10</v>
      </c>
      <c r="V7" s="8">
        <v>10</v>
      </c>
      <c r="W7" s="42">
        <v>5</v>
      </c>
      <c r="X7" s="8">
        <v>10</v>
      </c>
      <c r="Y7" s="8">
        <v>8</v>
      </c>
      <c r="Z7" s="8">
        <v>10</v>
      </c>
      <c r="AA7" s="8">
        <v>10</v>
      </c>
      <c r="AB7" s="8">
        <v>12</v>
      </c>
      <c r="AC7" s="8">
        <v>8</v>
      </c>
      <c r="AD7" s="8">
        <v>8</v>
      </c>
      <c r="AE7" s="8">
        <v>10</v>
      </c>
      <c r="AF7" s="8">
        <v>10</v>
      </c>
      <c r="AG7" s="8">
        <v>10</v>
      </c>
      <c r="AH7" s="8">
        <v>10</v>
      </c>
      <c r="AI7" s="8">
        <v>8</v>
      </c>
      <c r="AJ7" s="8">
        <v>8</v>
      </c>
      <c r="AK7" s="8">
        <v>10</v>
      </c>
      <c r="AL7" s="8">
        <v>8</v>
      </c>
      <c r="AM7" s="8">
        <v>8</v>
      </c>
      <c r="AN7" s="8">
        <v>10</v>
      </c>
      <c r="AO7" s="8">
        <v>10</v>
      </c>
      <c r="AP7" s="8">
        <v>10</v>
      </c>
      <c r="AQ7" s="8">
        <v>10</v>
      </c>
      <c r="AR7" s="8">
        <v>8</v>
      </c>
      <c r="AS7" s="8">
        <v>10</v>
      </c>
      <c r="AT7" s="8">
        <v>10</v>
      </c>
      <c r="AU7" s="8">
        <v>10</v>
      </c>
      <c r="AV7" s="8">
        <v>8</v>
      </c>
      <c r="AW7" s="8">
        <v>6</v>
      </c>
      <c r="AX7" s="42">
        <v>3</v>
      </c>
      <c r="AY7" s="42">
        <v>3</v>
      </c>
      <c r="AZ7" s="8">
        <v>6</v>
      </c>
      <c r="BA7" s="8">
        <v>6</v>
      </c>
      <c r="BB7" s="8">
        <v>6</v>
      </c>
      <c r="BC7" s="8">
        <v>6</v>
      </c>
      <c r="BD7" s="42">
        <v>6</v>
      </c>
      <c r="BE7" s="8">
        <v>12</v>
      </c>
      <c r="BF7" s="8">
        <v>12</v>
      </c>
      <c r="BG7" s="8">
        <v>12</v>
      </c>
      <c r="BH7" s="8">
        <v>12</v>
      </c>
      <c r="BI7" s="8">
        <v>6</v>
      </c>
      <c r="BJ7" s="8">
        <v>6</v>
      </c>
      <c r="BK7" s="8">
        <v>12</v>
      </c>
      <c r="BL7" s="8">
        <v>12</v>
      </c>
      <c r="BM7" s="8">
        <v>6</v>
      </c>
      <c r="BN7" s="8">
        <v>6</v>
      </c>
      <c r="BO7" s="8">
        <v>12</v>
      </c>
      <c r="BP7" s="8">
        <v>12</v>
      </c>
      <c r="BQ7" s="7">
        <f>SUM(D7:AW7)</f>
        <v>403</v>
      </c>
      <c r="BR7" s="7">
        <f>SUM(AX7:BP7)</f>
        <v>156</v>
      </c>
      <c r="BS7" s="62">
        <v>0</v>
      </c>
      <c r="BT7" s="39">
        <f>SUM(D7:BP7)-BS7</f>
        <v>559</v>
      </c>
      <c r="BU7" s="49">
        <v>0.16597222222222222</v>
      </c>
      <c r="BW7" s="70"/>
    </row>
    <row r="8" spans="1:75" ht="36.75" customHeight="1">
      <c r="A8" s="22">
        <v>5</v>
      </c>
      <c r="B8" s="25"/>
      <c r="C8" s="75" t="s">
        <v>125</v>
      </c>
      <c r="D8" s="8">
        <v>6</v>
      </c>
      <c r="E8" s="8">
        <v>8</v>
      </c>
      <c r="F8" s="8">
        <v>6</v>
      </c>
      <c r="G8" s="8">
        <v>10</v>
      </c>
      <c r="H8" s="8">
        <v>6</v>
      </c>
      <c r="I8" s="8">
        <v>6</v>
      </c>
      <c r="J8" s="8">
        <v>12</v>
      </c>
      <c r="K8" s="8">
        <v>8</v>
      </c>
      <c r="L8" s="8">
        <v>8</v>
      </c>
      <c r="M8" s="8">
        <v>10</v>
      </c>
      <c r="N8" s="42">
        <v>6</v>
      </c>
      <c r="O8" s="8">
        <v>10</v>
      </c>
      <c r="P8" s="8">
        <v>6</v>
      </c>
      <c r="Q8" s="8">
        <v>10</v>
      </c>
      <c r="R8" s="8">
        <v>10</v>
      </c>
      <c r="S8" s="8">
        <v>10</v>
      </c>
      <c r="T8" s="8">
        <v>6</v>
      </c>
      <c r="U8" s="8">
        <v>10</v>
      </c>
      <c r="V8" s="8">
        <v>10</v>
      </c>
      <c r="W8" s="8">
        <v>10</v>
      </c>
      <c r="X8" s="8">
        <v>10</v>
      </c>
      <c r="Y8" s="8">
        <v>8</v>
      </c>
      <c r="Z8" s="8">
        <v>10</v>
      </c>
      <c r="AA8" s="8">
        <v>10</v>
      </c>
      <c r="AB8" s="8">
        <v>12</v>
      </c>
      <c r="AC8" s="8">
        <v>8</v>
      </c>
      <c r="AD8" s="8">
        <v>8</v>
      </c>
      <c r="AE8" s="8">
        <v>10</v>
      </c>
      <c r="AF8" s="8">
        <v>10</v>
      </c>
      <c r="AG8" s="8">
        <v>10</v>
      </c>
      <c r="AH8" s="8">
        <v>10</v>
      </c>
      <c r="AI8" s="8">
        <v>8</v>
      </c>
      <c r="AJ8" s="8">
        <v>8</v>
      </c>
      <c r="AK8" s="42">
        <v>5</v>
      </c>
      <c r="AL8" s="42">
        <v>4</v>
      </c>
      <c r="AM8" s="8">
        <v>8</v>
      </c>
      <c r="AN8" s="8">
        <v>10</v>
      </c>
      <c r="AO8" s="8">
        <v>10</v>
      </c>
      <c r="AP8" s="8">
        <v>10</v>
      </c>
      <c r="AQ8" s="8">
        <v>10</v>
      </c>
      <c r="AR8" s="8">
        <v>8</v>
      </c>
      <c r="AS8" s="8">
        <v>10</v>
      </c>
      <c r="AT8" s="8">
        <v>10</v>
      </c>
      <c r="AU8" s="8">
        <v>10</v>
      </c>
      <c r="AV8" s="42">
        <v>4</v>
      </c>
      <c r="AW8" s="8">
        <v>6</v>
      </c>
      <c r="AX8" s="42">
        <v>3</v>
      </c>
      <c r="AY8" s="42">
        <v>3</v>
      </c>
      <c r="AZ8" s="8">
        <v>6</v>
      </c>
      <c r="BA8" s="8">
        <v>6</v>
      </c>
      <c r="BB8" s="8">
        <v>6</v>
      </c>
      <c r="BC8" s="8">
        <v>6</v>
      </c>
      <c r="BD8" s="8">
        <v>12</v>
      </c>
      <c r="BE8" s="8">
        <v>12</v>
      </c>
      <c r="BF8" s="8">
        <v>12</v>
      </c>
      <c r="BG8" s="8">
        <v>12</v>
      </c>
      <c r="BH8" s="8">
        <v>12</v>
      </c>
      <c r="BI8" s="8">
        <v>6</v>
      </c>
      <c r="BJ8" s="8">
        <v>6</v>
      </c>
      <c r="BK8" s="8">
        <v>12</v>
      </c>
      <c r="BL8" s="8">
        <v>12</v>
      </c>
      <c r="BM8" s="8">
        <v>6</v>
      </c>
      <c r="BN8" s="8">
        <v>6</v>
      </c>
      <c r="BO8" s="8">
        <v>12</v>
      </c>
      <c r="BP8" s="8">
        <v>12</v>
      </c>
      <c r="BQ8" s="7">
        <f aca="true" t="shared" si="0" ref="BQ8:BQ13">SUM(D8:AW8)</f>
        <v>395</v>
      </c>
      <c r="BR8" s="7">
        <f aca="true" t="shared" si="1" ref="BR8:BR13">SUM(AX8:BP8)</f>
        <v>162</v>
      </c>
      <c r="BS8" s="62">
        <v>0</v>
      </c>
      <c r="BT8" s="39">
        <f aca="true" t="shared" si="2" ref="BT8:BT13">SUM(D8:BP8)-BS8</f>
        <v>557</v>
      </c>
      <c r="BU8" s="49">
        <v>0.16319444444444445</v>
      </c>
      <c r="BW8" s="72">
        <v>98.05</v>
      </c>
    </row>
    <row r="9" spans="1:75" ht="45.75" customHeight="1">
      <c r="A9" s="22">
        <v>6</v>
      </c>
      <c r="B9" s="8" t="s">
        <v>27</v>
      </c>
      <c r="C9" s="15" t="s">
        <v>28</v>
      </c>
      <c r="D9" s="8">
        <v>6</v>
      </c>
      <c r="E9" s="8">
        <v>8</v>
      </c>
      <c r="F9" s="8">
        <v>6</v>
      </c>
      <c r="G9" s="8">
        <v>10</v>
      </c>
      <c r="H9" s="8">
        <v>6</v>
      </c>
      <c r="I9" s="8">
        <v>6</v>
      </c>
      <c r="J9" s="8">
        <v>12</v>
      </c>
      <c r="K9" s="8">
        <v>8</v>
      </c>
      <c r="L9" s="8">
        <v>8</v>
      </c>
      <c r="M9" s="8">
        <v>10</v>
      </c>
      <c r="N9" s="42">
        <v>6</v>
      </c>
      <c r="O9" s="8">
        <v>10</v>
      </c>
      <c r="P9" s="8">
        <v>6</v>
      </c>
      <c r="Q9" s="8">
        <v>10</v>
      </c>
      <c r="R9" s="8">
        <v>10</v>
      </c>
      <c r="S9" s="8">
        <v>10</v>
      </c>
      <c r="T9" s="8">
        <v>6</v>
      </c>
      <c r="U9" s="8">
        <v>10</v>
      </c>
      <c r="V9" s="8">
        <v>10</v>
      </c>
      <c r="W9" s="42">
        <v>5</v>
      </c>
      <c r="X9" s="42">
        <v>5</v>
      </c>
      <c r="Y9" s="8">
        <v>8</v>
      </c>
      <c r="Z9" s="8">
        <v>10</v>
      </c>
      <c r="AA9" s="43">
        <v>0</v>
      </c>
      <c r="AB9" s="43">
        <v>0</v>
      </c>
      <c r="AC9" s="43">
        <v>0</v>
      </c>
      <c r="AD9" s="8">
        <v>8</v>
      </c>
      <c r="AE9" s="8">
        <v>10</v>
      </c>
      <c r="AF9" s="8">
        <v>10</v>
      </c>
      <c r="AG9" s="8">
        <v>10</v>
      </c>
      <c r="AH9" s="8">
        <v>10</v>
      </c>
      <c r="AI9" s="8">
        <v>8</v>
      </c>
      <c r="AJ9" s="8">
        <v>8</v>
      </c>
      <c r="AK9" s="8">
        <v>10</v>
      </c>
      <c r="AL9" s="8">
        <v>8</v>
      </c>
      <c r="AM9" s="8">
        <v>8</v>
      </c>
      <c r="AN9" s="8">
        <v>10</v>
      </c>
      <c r="AO9" s="8">
        <v>10</v>
      </c>
      <c r="AP9" s="8">
        <v>10</v>
      </c>
      <c r="AQ9" s="8">
        <v>10</v>
      </c>
      <c r="AR9" s="8">
        <v>8</v>
      </c>
      <c r="AS9" s="8">
        <v>10</v>
      </c>
      <c r="AT9" s="8">
        <v>10</v>
      </c>
      <c r="AU9" s="43">
        <v>0</v>
      </c>
      <c r="AV9" s="8">
        <v>8</v>
      </c>
      <c r="AW9" s="8">
        <v>6</v>
      </c>
      <c r="AX9" s="8">
        <v>6</v>
      </c>
      <c r="AY9" s="8">
        <v>6</v>
      </c>
      <c r="AZ9" s="8">
        <v>6</v>
      </c>
      <c r="BA9" s="8">
        <v>6</v>
      </c>
      <c r="BB9" s="8">
        <v>6</v>
      </c>
      <c r="BC9" s="8">
        <v>6</v>
      </c>
      <c r="BD9" s="42">
        <v>6</v>
      </c>
      <c r="BE9" s="8">
        <v>12</v>
      </c>
      <c r="BF9" s="8">
        <v>12</v>
      </c>
      <c r="BG9" s="8">
        <v>12</v>
      </c>
      <c r="BH9" s="8">
        <v>12</v>
      </c>
      <c r="BI9" s="8">
        <v>6</v>
      </c>
      <c r="BJ9" s="8">
        <v>6</v>
      </c>
      <c r="BK9" s="8">
        <v>12</v>
      </c>
      <c r="BL9" s="8">
        <v>12</v>
      </c>
      <c r="BM9" s="8">
        <v>6</v>
      </c>
      <c r="BN9" s="8">
        <v>6</v>
      </c>
      <c r="BO9" s="8">
        <v>12</v>
      </c>
      <c r="BP9" s="8">
        <v>12</v>
      </c>
      <c r="BQ9" s="7">
        <f>SUM(D9:AW9)</f>
        <v>358</v>
      </c>
      <c r="BR9" s="7">
        <f>SUM(AX9:BP9)</f>
        <v>162</v>
      </c>
      <c r="BS9" s="62">
        <v>9</v>
      </c>
      <c r="BT9" s="39">
        <f>SUM(D9:BP9)-BS9</f>
        <v>511</v>
      </c>
      <c r="BU9" s="49">
        <v>0.1729166666666667</v>
      </c>
      <c r="BW9" s="72"/>
    </row>
    <row r="10" spans="1:75" ht="33.75" customHeight="1">
      <c r="A10" s="22">
        <v>7</v>
      </c>
      <c r="B10" s="8"/>
      <c r="C10" s="64" t="s">
        <v>126</v>
      </c>
      <c r="D10" s="8">
        <v>6</v>
      </c>
      <c r="E10" s="8">
        <v>8</v>
      </c>
      <c r="F10" s="8">
        <v>6</v>
      </c>
      <c r="G10" s="8">
        <v>10</v>
      </c>
      <c r="H10" s="8">
        <v>6</v>
      </c>
      <c r="I10" s="8">
        <v>6</v>
      </c>
      <c r="J10" s="8">
        <v>12</v>
      </c>
      <c r="K10" s="8">
        <v>8</v>
      </c>
      <c r="L10" s="8">
        <v>8</v>
      </c>
      <c r="M10" s="8">
        <v>10</v>
      </c>
      <c r="N10" s="42">
        <v>6</v>
      </c>
      <c r="O10" s="8">
        <v>10</v>
      </c>
      <c r="P10" s="43">
        <v>0</v>
      </c>
      <c r="Q10" s="43">
        <v>0</v>
      </c>
      <c r="R10" s="43">
        <v>0</v>
      </c>
      <c r="S10" s="8">
        <v>10</v>
      </c>
      <c r="T10" s="43">
        <v>0</v>
      </c>
      <c r="U10" s="8">
        <v>10</v>
      </c>
      <c r="V10" s="8">
        <v>10</v>
      </c>
      <c r="W10" s="8">
        <v>10</v>
      </c>
      <c r="X10" s="8">
        <v>10</v>
      </c>
      <c r="Y10" s="8">
        <v>8</v>
      </c>
      <c r="Z10" s="8">
        <v>10</v>
      </c>
      <c r="AA10" s="8">
        <v>10</v>
      </c>
      <c r="AB10" s="8">
        <v>12</v>
      </c>
      <c r="AC10" s="8">
        <v>8</v>
      </c>
      <c r="AD10" s="8">
        <v>8</v>
      </c>
      <c r="AE10" s="8">
        <v>10</v>
      </c>
      <c r="AF10" s="8">
        <v>10</v>
      </c>
      <c r="AG10" s="8">
        <v>10</v>
      </c>
      <c r="AH10" s="8">
        <v>10</v>
      </c>
      <c r="AI10" s="8">
        <v>8</v>
      </c>
      <c r="AJ10" s="8">
        <v>8</v>
      </c>
      <c r="AK10" s="8">
        <v>10</v>
      </c>
      <c r="AL10" s="42">
        <v>4</v>
      </c>
      <c r="AM10" s="8">
        <v>8</v>
      </c>
      <c r="AN10" s="8">
        <v>10</v>
      </c>
      <c r="AO10" s="8">
        <v>10</v>
      </c>
      <c r="AP10" s="8">
        <v>10</v>
      </c>
      <c r="AQ10" s="8">
        <v>10</v>
      </c>
      <c r="AR10" s="8">
        <v>8</v>
      </c>
      <c r="AS10" s="8">
        <v>10</v>
      </c>
      <c r="AT10" s="8">
        <v>10</v>
      </c>
      <c r="AU10" s="43">
        <v>0</v>
      </c>
      <c r="AV10" s="8">
        <v>8</v>
      </c>
      <c r="AW10" s="8">
        <v>6</v>
      </c>
      <c r="AX10" s="8">
        <v>6</v>
      </c>
      <c r="AY10" s="8">
        <v>6</v>
      </c>
      <c r="AZ10" s="8">
        <v>6</v>
      </c>
      <c r="BA10" s="8">
        <v>6</v>
      </c>
      <c r="BB10" s="8">
        <v>6</v>
      </c>
      <c r="BC10" s="42">
        <v>3</v>
      </c>
      <c r="BD10" s="42">
        <v>6</v>
      </c>
      <c r="BE10" s="8">
        <v>12</v>
      </c>
      <c r="BF10" s="8">
        <v>12</v>
      </c>
      <c r="BG10" s="8">
        <v>12</v>
      </c>
      <c r="BH10" s="8">
        <v>12</v>
      </c>
      <c r="BI10" s="8">
        <v>6</v>
      </c>
      <c r="BJ10" s="8">
        <v>6</v>
      </c>
      <c r="BK10" s="8">
        <v>12</v>
      </c>
      <c r="BL10" s="42">
        <v>6</v>
      </c>
      <c r="BM10" s="8">
        <v>6</v>
      </c>
      <c r="BN10" s="8">
        <v>6</v>
      </c>
      <c r="BO10" s="8">
        <v>12</v>
      </c>
      <c r="BP10" s="8">
        <v>12</v>
      </c>
      <c r="BQ10" s="7">
        <f t="shared" si="0"/>
        <v>362</v>
      </c>
      <c r="BR10" s="7">
        <f t="shared" si="1"/>
        <v>153</v>
      </c>
      <c r="BS10" s="62">
        <v>11</v>
      </c>
      <c r="BT10" s="39">
        <f t="shared" si="2"/>
        <v>504</v>
      </c>
      <c r="BU10" s="49">
        <v>0.17430555555555557</v>
      </c>
      <c r="BW10" s="70"/>
    </row>
    <row r="11" spans="1:75" s="3" customFormat="1" ht="48" customHeight="1">
      <c r="A11" s="22">
        <v>8</v>
      </c>
      <c r="B11" s="8" t="s">
        <v>128</v>
      </c>
      <c r="C11" s="15" t="s">
        <v>129</v>
      </c>
      <c r="D11" s="8">
        <v>6</v>
      </c>
      <c r="E11" s="42">
        <v>4</v>
      </c>
      <c r="F11" s="8">
        <v>6</v>
      </c>
      <c r="G11" s="8">
        <v>10</v>
      </c>
      <c r="H11" s="8">
        <v>6</v>
      </c>
      <c r="I11" s="8">
        <v>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8">
        <v>10</v>
      </c>
      <c r="P11" s="8">
        <v>6</v>
      </c>
      <c r="Q11" s="8">
        <v>10</v>
      </c>
      <c r="R11" s="8">
        <v>10</v>
      </c>
      <c r="S11" s="8">
        <v>10</v>
      </c>
      <c r="T11" s="8">
        <v>6</v>
      </c>
      <c r="U11" s="8">
        <v>10</v>
      </c>
      <c r="V11" s="8">
        <v>10</v>
      </c>
      <c r="W11" s="8">
        <v>10</v>
      </c>
      <c r="X11" s="8">
        <v>10</v>
      </c>
      <c r="Y11" s="8">
        <v>8</v>
      </c>
      <c r="Z11" s="8">
        <v>10</v>
      </c>
      <c r="AA11" s="8">
        <v>10</v>
      </c>
      <c r="AB11" s="8">
        <v>12</v>
      </c>
      <c r="AC11" s="8">
        <v>8</v>
      </c>
      <c r="AD11" s="8">
        <v>8</v>
      </c>
      <c r="AE11" s="8">
        <v>10</v>
      </c>
      <c r="AF11" s="8">
        <v>10</v>
      </c>
      <c r="AG11" s="8">
        <v>10</v>
      </c>
      <c r="AH11" s="8">
        <v>10</v>
      </c>
      <c r="AI11" s="8">
        <v>8</v>
      </c>
      <c r="AJ11" s="8">
        <v>8</v>
      </c>
      <c r="AK11" s="8">
        <v>10</v>
      </c>
      <c r="AL11" s="8">
        <v>8</v>
      </c>
      <c r="AM11" s="8">
        <v>8</v>
      </c>
      <c r="AN11" s="8">
        <v>10</v>
      </c>
      <c r="AO11" s="8">
        <v>10</v>
      </c>
      <c r="AP11" s="8">
        <v>10</v>
      </c>
      <c r="AQ11" s="42">
        <v>5</v>
      </c>
      <c r="AR11" s="8">
        <v>8</v>
      </c>
      <c r="AS11" s="8">
        <v>10</v>
      </c>
      <c r="AT11" s="8">
        <v>10</v>
      </c>
      <c r="AU11" s="8">
        <v>10</v>
      </c>
      <c r="AV11" s="8">
        <v>8</v>
      </c>
      <c r="AW11" s="8">
        <v>6</v>
      </c>
      <c r="AX11" s="8">
        <v>6</v>
      </c>
      <c r="AY11" s="42">
        <v>3</v>
      </c>
      <c r="AZ11" s="8">
        <v>6</v>
      </c>
      <c r="BA11" s="8">
        <v>6</v>
      </c>
      <c r="BB11" s="8">
        <v>6</v>
      </c>
      <c r="BC11" s="8">
        <v>6</v>
      </c>
      <c r="BD11" s="8">
        <v>12</v>
      </c>
      <c r="BE11" s="8">
        <v>12</v>
      </c>
      <c r="BF11" s="43">
        <v>0</v>
      </c>
      <c r="BG11" s="8">
        <v>12</v>
      </c>
      <c r="BH11" s="8">
        <v>12</v>
      </c>
      <c r="BI11" s="8">
        <v>6</v>
      </c>
      <c r="BJ11" s="42">
        <v>3</v>
      </c>
      <c r="BK11" s="8">
        <v>12</v>
      </c>
      <c r="BL11" s="8">
        <v>12</v>
      </c>
      <c r="BM11" s="8">
        <v>6</v>
      </c>
      <c r="BN11" s="42">
        <v>3</v>
      </c>
      <c r="BO11" s="8">
        <v>12</v>
      </c>
      <c r="BP11" s="8">
        <v>12</v>
      </c>
      <c r="BQ11" s="7">
        <f>SUM(D11:AW11)</f>
        <v>355</v>
      </c>
      <c r="BR11" s="7">
        <f>SUM(AX11:BP11)</f>
        <v>147</v>
      </c>
      <c r="BS11" s="62">
        <v>7</v>
      </c>
      <c r="BT11" s="39">
        <f>SUM(D11:BP11)-BS11</f>
        <v>495</v>
      </c>
      <c r="BU11" s="49">
        <v>0.17152777777777775</v>
      </c>
      <c r="BV11"/>
      <c r="BW11" s="72">
        <v>96.7</v>
      </c>
    </row>
    <row r="12" spans="1:75" s="3" customFormat="1" ht="48" customHeight="1">
      <c r="A12" s="22">
        <v>9</v>
      </c>
      <c r="B12" s="8" t="s">
        <v>130</v>
      </c>
      <c r="C12" s="15" t="s">
        <v>131</v>
      </c>
      <c r="D12" s="8">
        <v>6</v>
      </c>
      <c r="E12" s="8">
        <v>8</v>
      </c>
      <c r="F12" s="42">
        <v>3</v>
      </c>
      <c r="G12" s="8">
        <v>10</v>
      </c>
      <c r="H12" s="43">
        <v>0</v>
      </c>
      <c r="I12" s="8">
        <v>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8">
        <v>10</v>
      </c>
      <c r="P12" s="8">
        <v>6</v>
      </c>
      <c r="Q12" s="8">
        <v>10</v>
      </c>
      <c r="R12" s="43">
        <v>0</v>
      </c>
      <c r="S12" s="43">
        <v>0</v>
      </c>
      <c r="T12" s="8">
        <v>6</v>
      </c>
      <c r="U12" s="8">
        <v>10</v>
      </c>
      <c r="V12" s="8">
        <v>10</v>
      </c>
      <c r="W12" s="42">
        <v>5</v>
      </c>
      <c r="X12" s="8">
        <v>10</v>
      </c>
      <c r="Y12" s="8">
        <v>8</v>
      </c>
      <c r="Z12" s="8">
        <v>10</v>
      </c>
      <c r="AA12" s="8">
        <v>10</v>
      </c>
      <c r="AB12" s="8">
        <v>12</v>
      </c>
      <c r="AC12" s="8">
        <v>8</v>
      </c>
      <c r="AD12" s="8">
        <v>8</v>
      </c>
      <c r="AE12" s="8">
        <v>10</v>
      </c>
      <c r="AF12" s="43">
        <v>0</v>
      </c>
      <c r="AG12" s="8">
        <v>10</v>
      </c>
      <c r="AH12" s="8">
        <v>10</v>
      </c>
      <c r="AI12" s="8">
        <v>8</v>
      </c>
      <c r="AJ12" s="43">
        <v>0</v>
      </c>
      <c r="AK12" s="42">
        <v>5</v>
      </c>
      <c r="AL12" s="42">
        <v>4</v>
      </c>
      <c r="AM12" s="8">
        <v>8</v>
      </c>
      <c r="AN12" s="8">
        <v>10</v>
      </c>
      <c r="AO12" s="8">
        <v>10</v>
      </c>
      <c r="AP12" s="8">
        <v>10</v>
      </c>
      <c r="AQ12" s="8">
        <v>10</v>
      </c>
      <c r="AR12" s="8">
        <v>8</v>
      </c>
      <c r="AS12" s="8">
        <v>10</v>
      </c>
      <c r="AT12" s="8">
        <v>10</v>
      </c>
      <c r="AU12" s="8">
        <v>10</v>
      </c>
      <c r="AV12" s="8">
        <v>8</v>
      </c>
      <c r="AW12" s="8">
        <v>6</v>
      </c>
      <c r="AX12" s="42">
        <v>3</v>
      </c>
      <c r="AY12" s="8">
        <v>6</v>
      </c>
      <c r="AZ12" s="8">
        <v>6</v>
      </c>
      <c r="BA12" s="8">
        <v>6</v>
      </c>
      <c r="BB12" s="8">
        <v>6</v>
      </c>
      <c r="BC12" s="8">
        <v>6</v>
      </c>
      <c r="BD12" s="8">
        <v>12</v>
      </c>
      <c r="BE12" s="8">
        <v>12</v>
      </c>
      <c r="BF12" s="8">
        <v>12</v>
      </c>
      <c r="BG12" s="8">
        <v>12</v>
      </c>
      <c r="BH12" s="8">
        <v>12</v>
      </c>
      <c r="BI12" s="8">
        <v>6</v>
      </c>
      <c r="BJ12" s="8">
        <v>6</v>
      </c>
      <c r="BK12" s="8">
        <v>12</v>
      </c>
      <c r="BL12" s="42">
        <v>6</v>
      </c>
      <c r="BM12" s="8">
        <v>6</v>
      </c>
      <c r="BN12" s="8">
        <v>6</v>
      </c>
      <c r="BO12" s="8">
        <v>12</v>
      </c>
      <c r="BP12" s="8">
        <v>12</v>
      </c>
      <c r="BQ12" s="7">
        <f>SUM(D12:AW12)</f>
        <v>303</v>
      </c>
      <c r="BR12" s="7">
        <f>SUM(AX12:BP12)</f>
        <v>159</v>
      </c>
      <c r="BS12" s="62">
        <v>27</v>
      </c>
      <c r="BT12" s="39">
        <f>SUM(D12:BP12)-BS12</f>
        <v>435</v>
      </c>
      <c r="BU12" s="49">
        <v>0.18541666666666667</v>
      </c>
      <c r="BV12"/>
      <c r="BW12" s="72">
        <v>95.35</v>
      </c>
    </row>
    <row r="13" spans="1:75" s="3" customFormat="1" ht="45.75" thickBot="1">
      <c r="A13" s="23">
        <v>10</v>
      </c>
      <c r="B13" s="9" t="s">
        <v>30</v>
      </c>
      <c r="C13" s="82" t="s">
        <v>127</v>
      </c>
      <c r="D13" s="9">
        <v>6</v>
      </c>
      <c r="E13" s="9">
        <v>8</v>
      </c>
      <c r="F13" s="9">
        <v>6</v>
      </c>
      <c r="G13" s="9">
        <v>10</v>
      </c>
      <c r="H13" s="9">
        <v>6</v>
      </c>
      <c r="I13" s="9">
        <v>6</v>
      </c>
      <c r="J13" s="9">
        <v>12</v>
      </c>
      <c r="K13" s="9">
        <v>8</v>
      </c>
      <c r="L13" s="9">
        <v>8</v>
      </c>
      <c r="M13" s="9">
        <v>10</v>
      </c>
      <c r="N13" s="77">
        <v>6</v>
      </c>
      <c r="O13" s="9">
        <v>10</v>
      </c>
      <c r="P13" s="9">
        <v>6</v>
      </c>
      <c r="Q13" s="9">
        <v>10</v>
      </c>
      <c r="R13" s="9">
        <v>10</v>
      </c>
      <c r="S13" s="9">
        <v>10</v>
      </c>
      <c r="T13" s="9">
        <v>6</v>
      </c>
      <c r="U13" s="9">
        <v>10</v>
      </c>
      <c r="V13" s="9">
        <v>10</v>
      </c>
      <c r="W13" s="77">
        <v>5</v>
      </c>
      <c r="X13" s="9">
        <v>10</v>
      </c>
      <c r="Y13" s="9">
        <v>8</v>
      </c>
      <c r="Z13" s="9">
        <v>10</v>
      </c>
      <c r="AA13" s="9">
        <v>10</v>
      </c>
      <c r="AB13" s="9">
        <v>12</v>
      </c>
      <c r="AC13" s="9">
        <v>8</v>
      </c>
      <c r="AD13" s="9">
        <v>8</v>
      </c>
      <c r="AE13" s="9">
        <v>10</v>
      </c>
      <c r="AF13" s="9">
        <v>10</v>
      </c>
      <c r="AG13" s="9">
        <v>10</v>
      </c>
      <c r="AH13" s="9">
        <v>10</v>
      </c>
      <c r="AI13" s="9">
        <v>8</v>
      </c>
      <c r="AJ13" s="9">
        <v>8</v>
      </c>
      <c r="AK13" s="9">
        <v>10</v>
      </c>
      <c r="AL13" s="77">
        <v>4</v>
      </c>
      <c r="AM13" s="9">
        <v>8</v>
      </c>
      <c r="AN13" s="9">
        <v>10</v>
      </c>
      <c r="AO13" s="9">
        <v>10</v>
      </c>
      <c r="AP13" s="9">
        <v>10</v>
      </c>
      <c r="AQ13" s="9">
        <v>10</v>
      </c>
      <c r="AR13" s="9">
        <v>8</v>
      </c>
      <c r="AS13" s="9">
        <v>10</v>
      </c>
      <c r="AT13" s="9">
        <v>10</v>
      </c>
      <c r="AU13" s="9">
        <v>10</v>
      </c>
      <c r="AV13" s="9">
        <v>8</v>
      </c>
      <c r="AW13" s="9">
        <v>6</v>
      </c>
      <c r="AX13" s="9">
        <v>6</v>
      </c>
      <c r="AY13" s="9">
        <v>6</v>
      </c>
      <c r="AZ13" s="9">
        <v>6</v>
      </c>
      <c r="BA13" s="9">
        <v>6</v>
      </c>
      <c r="BB13" s="9">
        <v>6</v>
      </c>
      <c r="BC13" s="9">
        <v>6</v>
      </c>
      <c r="BD13" s="9">
        <v>12</v>
      </c>
      <c r="BE13" s="9">
        <v>12</v>
      </c>
      <c r="BF13" s="9">
        <v>12</v>
      </c>
      <c r="BG13" s="9">
        <v>12</v>
      </c>
      <c r="BH13" s="9">
        <v>12</v>
      </c>
      <c r="BI13" s="9">
        <v>6</v>
      </c>
      <c r="BJ13" s="77">
        <v>3</v>
      </c>
      <c r="BK13" s="9">
        <v>12</v>
      </c>
      <c r="BL13" s="9">
        <v>12</v>
      </c>
      <c r="BM13" s="9">
        <v>6</v>
      </c>
      <c r="BN13" s="9">
        <v>6</v>
      </c>
      <c r="BO13" s="9">
        <v>12</v>
      </c>
      <c r="BP13" s="76">
        <v>0</v>
      </c>
      <c r="BQ13" s="13">
        <f t="shared" si="0"/>
        <v>399</v>
      </c>
      <c r="BR13" s="13">
        <f t="shared" si="1"/>
        <v>153</v>
      </c>
      <c r="BS13" s="83">
        <v>0</v>
      </c>
      <c r="BT13" s="40">
        <f t="shared" si="2"/>
        <v>552</v>
      </c>
      <c r="BU13" s="84">
        <v>0.19236111111111112</v>
      </c>
      <c r="BV13"/>
      <c r="BW13" s="72">
        <v>94</v>
      </c>
    </row>
  </sheetData>
  <sheetProtection/>
  <mergeCells count="10">
    <mergeCell ref="AX1:AY1"/>
    <mergeCell ref="AZ1:BA1"/>
    <mergeCell ref="BU1:BU2"/>
    <mergeCell ref="BW1:BW2"/>
    <mergeCell ref="BB1:BC1"/>
    <mergeCell ref="BI1:BJ1"/>
    <mergeCell ref="BM1:BN1"/>
    <mergeCell ref="BQ1:BQ2"/>
    <mergeCell ref="BR1:BR2"/>
    <mergeCell ref="BT1:BT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parkverseny 2020
Középfok A csoport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20"/>
  <sheetViews>
    <sheetView zoomScale="63" zoomScaleNormal="63" zoomScalePageLayoutView="80" workbookViewId="0" topLeftCell="A1">
      <selection activeCell="BW32" sqref="BT32:BW32"/>
    </sheetView>
  </sheetViews>
  <sheetFormatPr defaultColWidth="9.140625" defaultRowHeight="12.75"/>
  <cols>
    <col min="1" max="1" width="10.28125" style="0" customWidth="1"/>
    <col min="2" max="2" width="20.42187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00390625" style="0" bestFit="1" customWidth="1"/>
    <col min="11" max="11" width="4.421875" style="0" customWidth="1"/>
    <col min="12" max="12" width="4.140625" style="0" bestFit="1" customWidth="1"/>
    <col min="13" max="14" width="4.57421875" style="0" bestFit="1" customWidth="1"/>
    <col min="15" max="15" width="4.00390625" style="0" customWidth="1"/>
    <col min="16" max="16" width="4.8515625" style="0" bestFit="1" customWidth="1"/>
    <col min="17" max="18" width="4.140625" style="0" bestFit="1" customWidth="1"/>
    <col min="19" max="19" width="4.421875" style="0" bestFit="1" customWidth="1"/>
    <col min="20" max="20" width="4.140625" style="0" bestFit="1" customWidth="1"/>
    <col min="21" max="21" width="4.57421875" style="0" bestFit="1" customWidth="1"/>
    <col min="22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3.7109375" style="0" customWidth="1"/>
    <col min="30" max="31" width="4.140625" style="0" bestFit="1" customWidth="1"/>
    <col min="32" max="33" width="4.57421875" style="0" bestFit="1" customWidth="1"/>
    <col min="34" max="34" width="4.140625" style="0" bestFit="1" customWidth="1"/>
    <col min="35" max="35" width="4.8515625" style="0" bestFit="1" customWidth="1"/>
    <col min="36" max="36" width="4.421875" style="0" bestFit="1" customWidth="1"/>
    <col min="37" max="37" width="4.140625" style="0" bestFit="1" customWidth="1"/>
    <col min="38" max="38" width="4.00390625" style="0" customWidth="1"/>
    <col min="39" max="39" width="4.57421875" style="0" bestFit="1" customWidth="1"/>
    <col min="40" max="40" width="4.140625" style="0" bestFit="1" customWidth="1"/>
    <col min="41" max="41" width="3.7109375" style="0" customWidth="1"/>
    <col min="42" max="42" width="5.28125" style="0" bestFit="1" customWidth="1"/>
    <col min="43" max="43" width="4.00390625" style="0" customWidth="1"/>
    <col min="44" max="44" width="4.421875" style="0" bestFit="1" customWidth="1"/>
    <col min="45" max="46" width="4.00390625" style="0" bestFit="1" customWidth="1"/>
    <col min="47" max="47" width="4.7109375" style="0" customWidth="1"/>
    <col min="48" max="48" width="4.8515625" style="0" customWidth="1"/>
    <col min="49" max="49" width="6.00390625" style="0" bestFit="1" customWidth="1"/>
    <col min="50" max="50" width="4.7109375" style="0" customWidth="1"/>
    <col min="51" max="51" width="4.421875" style="0" customWidth="1"/>
    <col min="52" max="52" width="4.7109375" style="0" customWidth="1"/>
    <col min="53" max="54" width="5.28125" style="0" customWidth="1"/>
    <col min="55" max="55" width="5.7109375" style="0" bestFit="1" customWidth="1"/>
    <col min="56" max="56" width="4.421875" style="0" customWidth="1"/>
    <col min="57" max="58" width="5.00390625" style="0" customWidth="1"/>
    <col min="59" max="59" width="6.00390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6.8515625" style="0" customWidth="1"/>
    <col min="66" max="66" width="5.57421875" style="0" customWidth="1"/>
    <col min="67" max="67" width="5.8515625" style="0" customWidth="1"/>
    <col min="68" max="68" width="5.7109375" style="0" customWidth="1"/>
    <col min="69" max="69" width="9.28125" style="0" customWidth="1"/>
  </cols>
  <sheetData>
    <row r="1" spans="1:75" ht="67.5" customHeight="1" thickBot="1">
      <c r="A1" s="28" t="s">
        <v>0</v>
      </c>
      <c r="B1" s="29" t="s">
        <v>25</v>
      </c>
      <c r="C1" s="30" t="s">
        <v>91</v>
      </c>
      <c r="D1" s="30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0">
        <v>21</v>
      </c>
      <c r="Y1" s="30">
        <v>22</v>
      </c>
      <c r="Z1" s="30">
        <v>23</v>
      </c>
      <c r="AA1" s="30">
        <v>24</v>
      </c>
      <c r="AB1" s="30">
        <v>25</v>
      </c>
      <c r="AC1" s="30">
        <v>26</v>
      </c>
      <c r="AD1" s="30">
        <v>27</v>
      </c>
      <c r="AE1" s="30">
        <v>28</v>
      </c>
      <c r="AF1" s="30">
        <v>29</v>
      </c>
      <c r="AG1" s="30">
        <v>30</v>
      </c>
      <c r="AH1" s="30">
        <v>31</v>
      </c>
      <c r="AI1" s="30">
        <v>32</v>
      </c>
      <c r="AJ1" s="30">
        <v>33</v>
      </c>
      <c r="AK1" s="30">
        <v>34</v>
      </c>
      <c r="AL1" s="30">
        <v>35</v>
      </c>
      <c r="AM1" s="30">
        <v>36</v>
      </c>
      <c r="AN1" s="30">
        <v>37</v>
      </c>
      <c r="AO1" s="30">
        <v>38</v>
      </c>
      <c r="AP1" s="30">
        <v>39</v>
      </c>
      <c r="AQ1" s="30">
        <v>40</v>
      </c>
      <c r="AR1" s="30">
        <v>41</v>
      </c>
      <c r="AS1" s="30">
        <v>42</v>
      </c>
      <c r="AT1" s="30">
        <v>43</v>
      </c>
      <c r="AU1" s="30">
        <v>44</v>
      </c>
      <c r="AV1" s="30">
        <v>45</v>
      </c>
      <c r="AW1" s="30">
        <v>46</v>
      </c>
      <c r="AX1" s="85" t="s">
        <v>16</v>
      </c>
      <c r="AY1" s="86"/>
      <c r="AZ1" s="85" t="s">
        <v>4</v>
      </c>
      <c r="BA1" s="87"/>
      <c r="BB1" s="85" t="s">
        <v>5</v>
      </c>
      <c r="BC1" s="86"/>
      <c r="BD1" s="31" t="s">
        <v>13</v>
      </c>
      <c r="BE1" s="31" t="s">
        <v>7</v>
      </c>
      <c r="BF1" s="31" t="s">
        <v>8</v>
      </c>
      <c r="BG1" s="31" t="s">
        <v>9</v>
      </c>
      <c r="BH1" s="31" t="s">
        <v>10</v>
      </c>
      <c r="BI1" s="85" t="s">
        <v>11</v>
      </c>
      <c r="BJ1" s="92"/>
      <c r="BK1" s="38" t="s">
        <v>12</v>
      </c>
      <c r="BL1" s="65" t="s">
        <v>14</v>
      </c>
      <c r="BM1" s="85" t="s">
        <v>15</v>
      </c>
      <c r="BN1" s="86"/>
      <c r="BO1" s="31" t="s">
        <v>17</v>
      </c>
      <c r="BP1" s="31" t="s">
        <v>18</v>
      </c>
      <c r="BQ1" s="93" t="s">
        <v>19</v>
      </c>
      <c r="BR1" s="93" t="s">
        <v>20</v>
      </c>
      <c r="BS1" s="61"/>
      <c r="BT1" s="95" t="s">
        <v>1</v>
      </c>
      <c r="BU1" s="90" t="s">
        <v>2</v>
      </c>
      <c r="BW1" s="88" t="s">
        <v>156</v>
      </c>
    </row>
    <row r="2" spans="1:75" ht="108.75" customHeight="1" thickBot="1">
      <c r="A2" s="67"/>
      <c r="B2" s="68"/>
      <c r="C2" s="69"/>
      <c r="D2" s="45" t="s">
        <v>46</v>
      </c>
      <c r="E2" s="45" t="s">
        <v>46</v>
      </c>
      <c r="F2" s="45" t="s">
        <v>47</v>
      </c>
      <c r="G2" s="45" t="s">
        <v>48</v>
      </c>
      <c r="H2" s="45" t="s">
        <v>49</v>
      </c>
      <c r="I2" s="45" t="s">
        <v>49</v>
      </c>
      <c r="J2" s="45" t="s">
        <v>49</v>
      </c>
      <c r="K2" s="45" t="s">
        <v>46</v>
      </c>
      <c r="L2" s="45" t="s">
        <v>49</v>
      </c>
      <c r="M2" s="45" t="s">
        <v>46</v>
      </c>
      <c r="N2" s="45" t="s">
        <v>49</v>
      </c>
      <c r="O2" s="45" t="s">
        <v>49</v>
      </c>
      <c r="P2" s="45" t="s">
        <v>47</v>
      </c>
      <c r="Q2" s="45" t="s">
        <v>47</v>
      </c>
      <c r="R2" s="45" t="s">
        <v>49</v>
      </c>
      <c r="S2" s="45" t="s">
        <v>49</v>
      </c>
      <c r="T2" s="45" t="s">
        <v>50</v>
      </c>
      <c r="U2" s="45" t="s">
        <v>49</v>
      </c>
      <c r="V2" s="45" t="s">
        <v>51</v>
      </c>
      <c r="W2" s="45" t="s">
        <v>49</v>
      </c>
      <c r="X2" s="45" t="s">
        <v>49</v>
      </c>
      <c r="Y2" s="45" t="s">
        <v>52</v>
      </c>
      <c r="Z2" s="45" t="s">
        <v>49</v>
      </c>
      <c r="AA2" s="45" t="s">
        <v>49</v>
      </c>
      <c r="AB2" s="45" t="s">
        <v>49</v>
      </c>
      <c r="AC2" s="45" t="s">
        <v>49</v>
      </c>
      <c r="AD2" s="45" t="s">
        <v>49</v>
      </c>
      <c r="AE2" s="45" t="s">
        <v>53</v>
      </c>
      <c r="AF2" s="45" t="s">
        <v>49</v>
      </c>
      <c r="AG2" s="45" t="s">
        <v>47</v>
      </c>
      <c r="AH2" s="45" t="s">
        <v>54</v>
      </c>
      <c r="AI2" s="45" t="s">
        <v>55</v>
      </c>
      <c r="AJ2" s="45" t="s">
        <v>46</v>
      </c>
      <c r="AK2" s="45" t="s">
        <v>47</v>
      </c>
      <c r="AL2" s="45" t="s">
        <v>56</v>
      </c>
      <c r="AM2" s="45" t="s">
        <v>47</v>
      </c>
      <c r="AN2" s="45" t="s">
        <v>47</v>
      </c>
      <c r="AO2" s="45" t="s">
        <v>57</v>
      </c>
      <c r="AP2" s="45" t="s">
        <v>47</v>
      </c>
      <c r="AQ2" s="45" t="s">
        <v>47</v>
      </c>
      <c r="AR2" s="45" t="s">
        <v>47</v>
      </c>
      <c r="AS2" s="45" t="s">
        <v>58</v>
      </c>
      <c r="AT2" s="45" t="s">
        <v>53</v>
      </c>
      <c r="AU2" s="45" t="s">
        <v>47</v>
      </c>
      <c r="AV2" s="45" t="s">
        <v>46</v>
      </c>
      <c r="AW2" s="45" t="s">
        <v>59</v>
      </c>
      <c r="AX2" s="36" t="s">
        <v>60</v>
      </c>
      <c r="AY2" s="36" t="s">
        <v>61</v>
      </c>
      <c r="AZ2" s="36" t="s">
        <v>47</v>
      </c>
      <c r="BA2" s="36" t="s">
        <v>47</v>
      </c>
      <c r="BB2" s="36" t="s">
        <v>62</v>
      </c>
      <c r="BC2" s="36" t="s">
        <v>47</v>
      </c>
      <c r="BD2" s="36" t="s">
        <v>49</v>
      </c>
      <c r="BE2" s="36" t="s">
        <v>63</v>
      </c>
      <c r="BF2" s="36" t="s">
        <v>51</v>
      </c>
      <c r="BG2" s="36" t="s">
        <v>62</v>
      </c>
      <c r="BH2" s="36" t="s">
        <v>63</v>
      </c>
      <c r="BI2" s="36" t="s">
        <v>47</v>
      </c>
      <c r="BJ2" s="36" t="s">
        <v>64</v>
      </c>
      <c r="BK2" s="36" t="s">
        <v>65</v>
      </c>
      <c r="BL2" s="36" t="s">
        <v>66</v>
      </c>
      <c r="BM2" s="36" t="s">
        <v>67</v>
      </c>
      <c r="BN2" s="37" t="s">
        <v>68</v>
      </c>
      <c r="BO2" s="37" t="s">
        <v>69</v>
      </c>
      <c r="BP2" s="37" t="s">
        <v>70</v>
      </c>
      <c r="BQ2" s="94"/>
      <c r="BR2" s="94"/>
      <c r="BS2" s="63" t="s">
        <v>41</v>
      </c>
      <c r="BT2" s="96"/>
      <c r="BU2" s="91"/>
      <c r="BW2" s="89"/>
    </row>
    <row r="3" spans="1:75" ht="24" customHeight="1" thickBot="1">
      <c r="A3" s="1"/>
      <c r="B3" s="18"/>
      <c r="C3" s="2" t="s">
        <v>3</v>
      </c>
      <c r="D3" s="2">
        <v>6</v>
      </c>
      <c r="E3" s="2">
        <v>8</v>
      </c>
      <c r="F3" s="2">
        <v>6</v>
      </c>
      <c r="G3" s="2">
        <v>10</v>
      </c>
      <c r="H3" s="2">
        <v>6</v>
      </c>
      <c r="I3" s="2">
        <v>6</v>
      </c>
      <c r="J3" s="2">
        <v>12</v>
      </c>
      <c r="K3" s="2">
        <v>8</v>
      </c>
      <c r="L3" s="2">
        <v>8</v>
      </c>
      <c r="M3" s="2">
        <v>10</v>
      </c>
      <c r="N3" s="2">
        <v>12</v>
      </c>
      <c r="O3" s="2">
        <v>10</v>
      </c>
      <c r="P3" s="2">
        <v>6</v>
      </c>
      <c r="Q3" s="2">
        <v>10</v>
      </c>
      <c r="R3" s="2">
        <v>10</v>
      </c>
      <c r="S3" s="2">
        <v>10</v>
      </c>
      <c r="T3" s="2">
        <v>6</v>
      </c>
      <c r="U3" s="2">
        <v>10</v>
      </c>
      <c r="V3" s="2">
        <v>10</v>
      </c>
      <c r="W3" s="2">
        <v>10</v>
      </c>
      <c r="X3" s="2">
        <v>10</v>
      </c>
      <c r="Y3" s="2">
        <v>8</v>
      </c>
      <c r="Z3" s="2">
        <v>10</v>
      </c>
      <c r="AA3" s="2">
        <v>10</v>
      </c>
      <c r="AB3" s="2">
        <v>12</v>
      </c>
      <c r="AC3" s="2">
        <v>8</v>
      </c>
      <c r="AD3" s="2">
        <v>8</v>
      </c>
      <c r="AE3" s="2">
        <v>10</v>
      </c>
      <c r="AF3" s="2">
        <v>10</v>
      </c>
      <c r="AG3" s="2">
        <v>10</v>
      </c>
      <c r="AH3" s="2">
        <v>10</v>
      </c>
      <c r="AI3" s="2">
        <v>8</v>
      </c>
      <c r="AJ3" s="2">
        <v>8</v>
      </c>
      <c r="AK3" s="2">
        <v>10</v>
      </c>
      <c r="AL3" s="2">
        <v>8</v>
      </c>
      <c r="AM3" s="2">
        <v>8</v>
      </c>
      <c r="AN3" s="2">
        <v>10</v>
      </c>
      <c r="AO3" s="2">
        <v>10</v>
      </c>
      <c r="AP3" s="2">
        <v>10</v>
      </c>
      <c r="AQ3" s="2">
        <v>10</v>
      </c>
      <c r="AR3" s="2">
        <v>8</v>
      </c>
      <c r="AS3" s="2">
        <v>10</v>
      </c>
      <c r="AT3" s="2">
        <v>10</v>
      </c>
      <c r="AU3" s="2">
        <v>10</v>
      </c>
      <c r="AV3" s="2">
        <v>8</v>
      </c>
      <c r="AW3" s="2">
        <v>6</v>
      </c>
      <c r="AX3" s="2">
        <v>6</v>
      </c>
      <c r="AY3" s="2">
        <v>6</v>
      </c>
      <c r="AZ3" s="2">
        <v>6</v>
      </c>
      <c r="BA3" s="2">
        <v>6</v>
      </c>
      <c r="BB3" s="2">
        <v>6</v>
      </c>
      <c r="BC3" s="2">
        <v>6</v>
      </c>
      <c r="BD3" s="2">
        <v>12</v>
      </c>
      <c r="BE3" s="2">
        <v>12</v>
      </c>
      <c r="BF3" s="2">
        <v>12</v>
      </c>
      <c r="BG3" s="2">
        <v>12</v>
      </c>
      <c r="BH3" s="2">
        <v>12</v>
      </c>
      <c r="BI3" s="2">
        <v>6</v>
      </c>
      <c r="BJ3" s="2">
        <v>6</v>
      </c>
      <c r="BK3" s="2">
        <v>12</v>
      </c>
      <c r="BL3" s="2">
        <v>12</v>
      </c>
      <c r="BM3" s="2">
        <v>6</v>
      </c>
      <c r="BN3" s="2">
        <v>6</v>
      </c>
      <c r="BO3" s="2">
        <v>12</v>
      </c>
      <c r="BP3" s="4">
        <v>12</v>
      </c>
      <c r="BQ3" s="52">
        <v>414</v>
      </c>
      <c r="BR3" s="51">
        <v>168</v>
      </c>
      <c r="BS3" s="52"/>
      <c r="BT3" s="24">
        <f>SUM(D3:BP3)</f>
        <v>582</v>
      </c>
      <c r="BU3" s="53"/>
      <c r="BW3" s="66"/>
    </row>
    <row r="4" spans="1:75" ht="42.75">
      <c r="A4" s="19" t="s">
        <v>98</v>
      </c>
      <c r="B4" s="79" t="s">
        <v>134</v>
      </c>
      <c r="C4" s="56" t="s">
        <v>135</v>
      </c>
      <c r="D4" s="33">
        <v>6</v>
      </c>
      <c r="E4" s="33">
        <v>8</v>
      </c>
      <c r="F4" s="33">
        <v>6</v>
      </c>
      <c r="G4" s="33">
        <v>10</v>
      </c>
      <c r="H4" s="33">
        <v>6</v>
      </c>
      <c r="I4" s="33">
        <v>6</v>
      </c>
      <c r="J4" s="33">
        <v>12</v>
      </c>
      <c r="K4" s="33">
        <v>8</v>
      </c>
      <c r="L4" s="33">
        <v>8</v>
      </c>
      <c r="M4" s="33">
        <v>10</v>
      </c>
      <c r="N4" s="33">
        <v>12</v>
      </c>
      <c r="O4" s="33">
        <v>10</v>
      </c>
      <c r="P4" s="33">
        <v>6</v>
      </c>
      <c r="Q4" s="33">
        <v>10</v>
      </c>
      <c r="R4" s="33">
        <v>10</v>
      </c>
      <c r="S4" s="33">
        <v>10</v>
      </c>
      <c r="T4" s="33">
        <v>6</v>
      </c>
      <c r="U4" s="33">
        <v>10</v>
      </c>
      <c r="V4" s="33">
        <v>10</v>
      </c>
      <c r="W4" s="33">
        <v>10</v>
      </c>
      <c r="X4" s="33">
        <v>10</v>
      </c>
      <c r="Y4" s="33">
        <v>8</v>
      </c>
      <c r="Z4" s="33">
        <v>10</v>
      </c>
      <c r="AA4" s="33">
        <v>10</v>
      </c>
      <c r="AB4" s="33">
        <v>12</v>
      </c>
      <c r="AC4" s="33">
        <v>8</v>
      </c>
      <c r="AD4" s="33">
        <v>8</v>
      </c>
      <c r="AE4" s="33">
        <v>10</v>
      </c>
      <c r="AF4" s="33">
        <v>10</v>
      </c>
      <c r="AG4" s="33">
        <v>10</v>
      </c>
      <c r="AH4" s="33">
        <v>10</v>
      </c>
      <c r="AI4" s="33">
        <v>8</v>
      </c>
      <c r="AJ4" s="33">
        <v>8</v>
      </c>
      <c r="AK4" s="33">
        <v>10</v>
      </c>
      <c r="AL4" s="57">
        <v>4</v>
      </c>
      <c r="AM4" s="33">
        <v>8</v>
      </c>
      <c r="AN4" s="33">
        <v>10</v>
      </c>
      <c r="AO4" s="33">
        <v>10</v>
      </c>
      <c r="AP4" s="33">
        <v>10</v>
      </c>
      <c r="AQ4" s="33">
        <v>10</v>
      </c>
      <c r="AR4" s="33">
        <v>8</v>
      </c>
      <c r="AS4" s="33">
        <v>10</v>
      </c>
      <c r="AT4" s="57">
        <v>5</v>
      </c>
      <c r="AU4" s="33">
        <v>10</v>
      </c>
      <c r="AV4" s="33">
        <v>8</v>
      </c>
      <c r="AW4" s="33">
        <v>6</v>
      </c>
      <c r="AX4" s="33">
        <v>6</v>
      </c>
      <c r="AY4" s="33">
        <v>6</v>
      </c>
      <c r="AZ4" s="33">
        <v>6</v>
      </c>
      <c r="BA4" s="33">
        <v>6</v>
      </c>
      <c r="BB4" s="33">
        <v>6</v>
      </c>
      <c r="BC4" s="33">
        <v>6</v>
      </c>
      <c r="BD4" s="33">
        <v>12</v>
      </c>
      <c r="BE4" s="33">
        <v>12</v>
      </c>
      <c r="BF4" s="33">
        <v>12</v>
      </c>
      <c r="BG4" s="33">
        <v>12</v>
      </c>
      <c r="BH4" s="33">
        <v>12</v>
      </c>
      <c r="BI4" s="33">
        <v>6</v>
      </c>
      <c r="BJ4" s="33">
        <v>6</v>
      </c>
      <c r="BK4" s="33">
        <v>12</v>
      </c>
      <c r="BL4" s="33">
        <v>12</v>
      </c>
      <c r="BM4" s="33">
        <v>6</v>
      </c>
      <c r="BN4" s="33">
        <v>6</v>
      </c>
      <c r="BO4" s="33">
        <v>12</v>
      </c>
      <c r="BP4" s="33">
        <v>12</v>
      </c>
      <c r="BQ4" s="80">
        <f aca="true" t="shared" si="0" ref="BQ4:BQ14">SUM(D4:AW4)</f>
        <v>405</v>
      </c>
      <c r="BR4" s="80">
        <f aca="true" t="shared" si="1" ref="BR4:BR14">SUM(AX4:BP4)</f>
        <v>168</v>
      </c>
      <c r="BS4" s="10">
        <v>0</v>
      </c>
      <c r="BT4" s="5">
        <f>SUM(D4:BP4)-BS4</f>
        <v>573</v>
      </c>
      <c r="BU4" s="81">
        <v>0.16041666666666668</v>
      </c>
      <c r="BW4" s="72">
        <v>104.55</v>
      </c>
    </row>
    <row r="5" spans="1:75" ht="31.5" customHeight="1">
      <c r="A5" s="20" t="s">
        <v>99</v>
      </c>
      <c r="B5" s="25" t="s">
        <v>136</v>
      </c>
      <c r="C5" s="14" t="s">
        <v>137</v>
      </c>
      <c r="D5" s="8">
        <v>6</v>
      </c>
      <c r="E5" s="8">
        <v>8</v>
      </c>
      <c r="F5" s="8">
        <v>6</v>
      </c>
      <c r="G5" s="8">
        <v>10</v>
      </c>
      <c r="H5" s="8">
        <v>6</v>
      </c>
      <c r="I5" s="8">
        <v>6</v>
      </c>
      <c r="J5" s="8">
        <v>12</v>
      </c>
      <c r="K5" s="8">
        <v>8</v>
      </c>
      <c r="L5" s="8">
        <v>8</v>
      </c>
      <c r="M5" s="8">
        <v>10</v>
      </c>
      <c r="N5" s="8">
        <v>12</v>
      </c>
      <c r="O5" s="8">
        <v>10</v>
      </c>
      <c r="P5" s="8">
        <v>6</v>
      </c>
      <c r="Q5" s="8">
        <v>10</v>
      </c>
      <c r="R5" s="8">
        <v>10</v>
      </c>
      <c r="S5" s="8">
        <v>10</v>
      </c>
      <c r="T5" s="8">
        <v>6</v>
      </c>
      <c r="U5" s="8">
        <v>10</v>
      </c>
      <c r="V5" s="8">
        <v>10</v>
      </c>
      <c r="W5" s="8">
        <v>10</v>
      </c>
      <c r="X5" s="8">
        <v>10</v>
      </c>
      <c r="Y5" s="8">
        <v>8</v>
      </c>
      <c r="Z5" s="8">
        <v>10</v>
      </c>
      <c r="AA5" s="8">
        <v>10</v>
      </c>
      <c r="AB5" s="8">
        <v>12</v>
      </c>
      <c r="AC5" s="8">
        <v>8</v>
      </c>
      <c r="AD5" s="8">
        <v>8</v>
      </c>
      <c r="AE5" s="8">
        <v>10</v>
      </c>
      <c r="AF5" s="8">
        <v>10</v>
      </c>
      <c r="AG5" s="8">
        <v>10</v>
      </c>
      <c r="AH5" s="8">
        <v>10</v>
      </c>
      <c r="AI5" s="8">
        <v>8</v>
      </c>
      <c r="AJ5" s="8">
        <v>8</v>
      </c>
      <c r="AK5" s="8">
        <v>10</v>
      </c>
      <c r="AL5" s="8">
        <v>8</v>
      </c>
      <c r="AM5" s="8">
        <v>8</v>
      </c>
      <c r="AN5" s="8">
        <v>10</v>
      </c>
      <c r="AO5" s="8">
        <v>10</v>
      </c>
      <c r="AP5" s="8">
        <v>10</v>
      </c>
      <c r="AQ5" s="8">
        <v>10</v>
      </c>
      <c r="AR5" s="8">
        <v>8</v>
      </c>
      <c r="AS5" s="8">
        <v>10</v>
      </c>
      <c r="AT5" s="8">
        <v>10</v>
      </c>
      <c r="AU5" s="42">
        <v>5</v>
      </c>
      <c r="AV5" s="42">
        <v>4</v>
      </c>
      <c r="AW5" s="8">
        <v>6</v>
      </c>
      <c r="AX5" s="8">
        <v>6</v>
      </c>
      <c r="AY5" s="8">
        <v>6</v>
      </c>
      <c r="AZ5" s="8">
        <v>6</v>
      </c>
      <c r="BA5" s="8">
        <v>6</v>
      </c>
      <c r="BB5" s="8">
        <v>6</v>
      </c>
      <c r="BC5" s="8">
        <v>6</v>
      </c>
      <c r="BD5" s="8">
        <v>12</v>
      </c>
      <c r="BE5" s="8">
        <v>12</v>
      </c>
      <c r="BF5" s="8">
        <v>12</v>
      </c>
      <c r="BG5" s="8">
        <v>12</v>
      </c>
      <c r="BH5" s="8">
        <v>12</v>
      </c>
      <c r="BI5" s="8">
        <v>6</v>
      </c>
      <c r="BJ5" s="8">
        <v>6</v>
      </c>
      <c r="BK5" s="8">
        <v>12</v>
      </c>
      <c r="BL5" s="42">
        <v>6</v>
      </c>
      <c r="BM5" s="8">
        <v>6</v>
      </c>
      <c r="BN5" s="8">
        <v>6</v>
      </c>
      <c r="BO5" s="8">
        <v>12</v>
      </c>
      <c r="BP5" s="8">
        <v>12</v>
      </c>
      <c r="BQ5" s="7">
        <f t="shared" si="0"/>
        <v>405</v>
      </c>
      <c r="BR5" s="7">
        <f t="shared" si="1"/>
        <v>162</v>
      </c>
      <c r="BS5" s="7">
        <v>0</v>
      </c>
      <c r="BT5" s="6">
        <f>SUM(D5:BP5)</f>
        <v>567</v>
      </c>
      <c r="BU5" s="49">
        <v>0.16666666666666666</v>
      </c>
      <c r="BW5" s="72">
        <v>103.2</v>
      </c>
    </row>
    <row r="6" spans="1:75" ht="31.5" customHeight="1">
      <c r="A6" s="20" t="s">
        <v>99</v>
      </c>
      <c r="B6" s="25" t="s">
        <v>39</v>
      </c>
      <c r="C6" s="41" t="s">
        <v>40</v>
      </c>
      <c r="D6" s="8">
        <v>6</v>
      </c>
      <c r="E6" s="8">
        <v>8</v>
      </c>
      <c r="F6" s="8">
        <v>6</v>
      </c>
      <c r="G6" s="8">
        <v>10</v>
      </c>
      <c r="H6" s="8">
        <v>6</v>
      </c>
      <c r="I6" s="8">
        <v>6</v>
      </c>
      <c r="J6" s="8">
        <v>12</v>
      </c>
      <c r="K6" s="42">
        <v>4</v>
      </c>
      <c r="L6" s="8">
        <v>8</v>
      </c>
      <c r="M6" s="42">
        <v>5</v>
      </c>
      <c r="N6" s="8">
        <v>12</v>
      </c>
      <c r="O6" s="8">
        <v>10</v>
      </c>
      <c r="P6" s="8">
        <v>6</v>
      </c>
      <c r="Q6" s="42">
        <v>5</v>
      </c>
      <c r="R6" s="8">
        <v>10</v>
      </c>
      <c r="S6" s="8">
        <v>10</v>
      </c>
      <c r="T6" s="8">
        <v>6</v>
      </c>
      <c r="U6" s="8">
        <v>10</v>
      </c>
      <c r="V6" s="8">
        <v>10</v>
      </c>
      <c r="W6" s="8">
        <v>10</v>
      </c>
      <c r="X6" s="8">
        <v>10</v>
      </c>
      <c r="Y6" s="8">
        <v>8</v>
      </c>
      <c r="Z6" s="8">
        <v>10</v>
      </c>
      <c r="AA6" s="8">
        <v>10</v>
      </c>
      <c r="AB6" s="8">
        <v>12</v>
      </c>
      <c r="AC6" s="8">
        <v>8</v>
      </c>
      <c r="AD6" s="8">
        <v>8</v>
      </c>
      <c r="AE6" s="8">
        <v>10</v>
      </c>
      <c r="AF6" s="8">
        <v>10</v>
      </c>
      <c r="AG6" s="42">
        <v>5</v>
      </c>
      <c r="AH6" s="8">
        <v>10</v>
      </c>
      <c r="AI6" s="8">
        <v>8</v>
      </c>
      <c r="AJ6" s="8">
        <v>8</v>
      </c>
      <c r="AK6" s="8">
        <v>10</v>
      </c>
      <c r="AL6" s="8">
        <v>8</v>
      </c>
      <c r="AM6" s="8">
        <v>8</v>
      </c>
      <c r="AN6" s="8">
        <v>10</v>
      </c>
      <c r="AO6" s="8">
        <v>10</v>
      </c>
      <c r="AP6" s="8">
        <v>10</v>
      </c>
      <c r="AQ6" s="8">
        <v>10</v>
      </c>
      <c r="AR6" s="8">
        <v>8</v>
      </c>
      <c r="AS6" s="8">
        <v>10</v>
      </c>
      <c r="AT6" s="8">
        <v>10</v>
      </c>
      <c r="AU6" s="8">
        <v>10</v>
      </c>
      <c r="AV6" s="8">
        <v>8</v>
      </c>
      <c r="AW6" s="8">
        <v>6</v>
      </c>
      <c r="AX6" s="42">
        <v>3</v>
      </c>
      <c r="AY6" s="8">
        <v>6</v>
      </c>
      <c r="AZ6" s="8">
        <v>6</v>
      </c>
      <c r="BA6" s="8">
        <v>6</v>
      </c>
      <c r="BB6" s="8">
        <v>6</v>
      </c>
      <c r="BC6" s="8">
        <v>6</v>
      </c>
      <c r="BD6" s="8">
        <v>12</v>
      </c>
      <c r="BE6" s="8">
        <v>12</v>
      </c>
      <c r="BF6" s="42">
        <v>6</v>
      </c>
      <c r="BG6" s="8">
        <v>12</v>
      </c>
      <c r="BH6" s="8">
        <v>12</v>
      </c>
      <c r="BI6" s="8">
        <v>6</v>
      </c>
      <c r="BJ6" s="8">
        <v>6</v>
      </c>
      <c r="BK6" s="8">
        <v>12</v>
      </c>
      <c r="BL6" s="42">
        <v>6</v>
      </c>
      <c r="BM6" s="8">
        <v>6</v>
      </c>
      <c r="BN6" s="8">
        <v>6</v>
      </c>
      <c r="BO6" s="8">
        <v>12</v>
      </c>
      <c r="BP6" s="8">
        <v>12</v>
      </c>
      <c r="BQ6" s="7">
        <f t="shared" si="0"/>
        <v>395</v>
      </c>
      <c r="BR6" s="7">
        <f t="shared" si="1"/>
        <v>153</v>
      </c>
      <c r="BS6" s="62">
        <v>0</v>
      </c>
      <c r="BT6" s="39">
        <f aca="true" t="shared" si="2" ref="BT6:BT14">SUM(D6:BP6)-BS6</f>
        <v>548</v>
      </c>
      <c r="BU6" s="49">
        <v>0.1625</v>
      </c>
      <c r="BW6" s="70">
        <v>101.85</v>
      </c>
    </row>
    <row r="7" spans="1:75" ht="31.5" customHeight="1">
      <c r="A7" s="22">
        <v>4</v>
      </c>
      <c r="B7" s="8" t="s">
        <v>34</v>
      </c>
      <c r="C7" s="75" t="s">
        <v>140</v>
      </c>
      <c r="D7" s="8">
        <v>6</v>
      </c>
      <c r="E7" s="8">
        <v>8</v>
      </c>
      <c r="F7" s="8">
        <v>6</v>
      </c>
      <c r="G7" s="8">
        <v>10</v>
      </c>
      <c r="H7" s="8">
        <v>6</v>
      </c>
      <c r="I7" s="8">
        <v>6</v>
      </c>
      <c r="J7" s="8">
        <v>12</v>
      </c>
      <c r="K7" s="8">
        <v>8</v>
      </c>
      <c r="L7" s="8">
        <v>8</v>
      </c>
      <c r="M7" s="8">
        <v>10</v>
      </c>
      <c r="N7" s="42">
        <v>6</v>
      </c>
      <c r="O7" s="8">
        <v>10</v>
      </c>
      <c r="P7" s="8">
        <v>6</v>
      </c>
      <c r="Q7" s="8">
        <v>10</v>
      </c>
      <c r="R7" s="8">
        <v>10</v>
      </c>
      <c r="S7" s="8">
        <v>10</v>
      </c>
      <c r="T7" s="8">
        <v>6</v>
      </c>
      <c r="U7" s="8">
        <v>10</v>
      </c>
      <c r="V7" s="8">
        <v>10</v>
      </c>
      <c r="W7" s="42">
        <v>5</v>
      </c>
      <c r="X7" s="8">
        <v>10</v>
      </c>
      <c r="Y7" s="8">
        <v>8</v>
      </c>
      <c r="Z7" s="8">
        <v>10</v>
      </c>
      <c r="AA7" s="8">
        <v>10</v>
      </c>
      <c r="AB7" s="8">
        <v>12</v>
      </c>
      <c r="AC7" s="8">
        <v>8</v>
      </c>
      <c r="AD7" s="8">
        <v>8</v>
      </c>
      <c r="AE7" s="8">
        <v>10</v>
      </c>
      <c r="AF7" s="8">
        <v>10</v>
      </c>
      <c r="AG7" s="8">
        <v>10</v>
      </c>
      <c r="AH7" s="8">
        <v>10</v>
      </c>
      <c r="AI7" s="8">
        <v>8</v>
      </c>
      <c r="AJ7" s="8">
        <v>8</v>
      </c>
      <c r="AK7" s="8">
        <v>10</v>
      </c>
      <c r="AL7" s="42">
        <v>4</v>
      </c>
      <c r="AM7" s="8">
        <v>8</v>
      </c>
      <c r="AN7" s="8">
        <v>10</v>
      </c>
      <c r="AO7" s="42">
        <v>5</v>
      </c>
      <c r="AP7" s="8">
        <v>10</v>
      </c>
      <c r="AQ7" s="8">
        <v>10</v>
      </c>
      <c r="AR7" s="8">
        <v>8</v>
      </c>
      <c r="AS7" s="8">
        <v>10</v>
      </c>
      <c r="AT7" s="8">
        <v>10</v>
      </c>
      <c r="AU7" s="8">
        <v>10</v>
      </c>
      <c r="AV7" s="8">
        <v>8</v>
      </c>
      <c r="AW7" s="8">
        <v>6</v>
      </c>
      <c r="AX7" s="42">
        <v>3</v>
      </c>
      <c r="AY7" s="42">
        <v>3</v>
      </c>
      <c r="AZ7" s="8">
        <v>6</v>
      </c>
      <c r="BA7" s="8">
        <v>6</v>
      </c>
      <c r="BB7" s="8">
        <v>6</v>
      </c>
      <c r="BC7" s="8">
        <v>6</v>
      </c>
      <c r="BD7" s="8">
        <v>12</v>
      </c>
      <c r="BE7" s="8">
        <v>12</v>
      </c>
      <c r="BF7" s="8">
        <v>12</v>
      </c>
      <c r="BG7" s="8">
        <v>12</v>
      </c>
      <c r="BH7" s="8">
        <v>12</v>
      </c>
      <c r="BI7" s="8">
        <v>6</v>
      </c>
      <c r="BJ7" s="42">
        <v>3</v>
      </c>
      <c r="BK7" s="8">
        <v>12</v>
      </c>
      <c r="BL7" s="42">
        <v>6</v>
      </c>
      <c r="BM7" s="8">
        <v>6</v>
      </c>
      <c r="BN7" s="8">
        <v>6</v>
      </c>
      <c r="BO7" s="8">
        <v>12</v>
      </c>
      <c r="BP7" s="8">
        <v>12</v>
      </c>
      <c r="BQ7" s="7">
        <f t="shared" si="0"/>
        <v>394</v>
      </c>
      <c r="BR7" s="7">
        <f t="shared" si="1"/>
        <v>153</v>
      </c>
      <c r="BS7" s="62">
        <v>0</v>
      </c>
      <c r="BT7" s="39">
        <f t="shared" si="2"/>
        <v>547</v>
      </c>
      <c r="BU7" s="49">
        <v>0.12083333333333333</v>
      </c>
      <c r="BW7" s="70">
        <v>100.5</v>
      </c>
    </row>
    <row r="8" spans="1:75" ht="24.75" customHeight="1">
      <c r="A8" s="22">
        <v>5</v>
      </c>
      <c r="B8" s="8" t="s">
        <v>35</v>
      </c>
      <c r="C8" s="15" t="s">
        <v>36</v>
      </c>
      <c r="D8" s="8">
        <v>6</v>
      </c>
      <c r="E8" s="8">
        <v>8</v>
      </c>
      <c r="F8" s="8">
        <v>6</v>
      </c>
      <c r="G8" s="8">
        <v>10</v>
      </c>
      <c r="H8" s="8">
        <v>6</v>
      </c>
      <c r="I8" s="8">
        <v>6</v>
      </c>
      <c r="J8" s="8">
        <v>12</v>
      </c>
      <c r="K8" s="8">
        <v>8</v>
      </c>
      <c r="L8" s="8">
        <v>8</v>
      </c>
      <c r="M8" s="8">
        <v>10</v>
      </c>
      <c r="N8" s="42">
        <v>6</v>
      </c>
      <c r="O8" s="8">
        <v>10</v>
      </c>
      <c r="P8" s="8">
        <v>6</v>
      </c>
      <c r="Q8" s="42">
        <v>5</v>
      </c>
      <c r="R8" s="8">
        <v>10</v>
      </c>
      <c r="S8" s="8">
        <v>10</v>
      </c>
      <c r="T8" s="8">
        <v>6</v>
      </c>
      <c r="U8" s="8">
        <v>10</v>
      </c>
      <c r="V8" s="8">
        <v>10</v>
      </c>
      <c r="W8" s="42">
        <v>5</v>
      </c>
      <c r="X8" s="8">
        <v>10</v>
      </c>
      <c r="Y8" s="8">
        <v>8</v>
      </c>
      <c r="Z8" s="8">
        <v>10</v>
      </c>
      <c r="AA8" s="8">
        <v>10</v>
      </c>
      <c r="AB8" s="8">
        <v>12</v>
      </c>
      <c r="AC8" s="8">
        <v>8</v>
      </c>
      <c r="AD8" s="8">
        <v>8</v>
      </c>
      <c r="AE8" s="8">
        <v>10</v>
      </c>
      <c r="AF8" s="8">
        <v>10</v>
      </c>
      <c r="AG8" s="8">
        <v>10</v>
      </c>
      <c r="AH8" s="8">
        <v>10</v>
      </c>
      <c r="AI8" s="8">
        <v>8</v>
      </c>
      <c r="AJ8" s="8">
        <v>8</v>
      </c>
      <c r="AK8" s="8">
        <v>10</v>
      </c>
      <c r="AL8" s="8">
        <v>8</v>
      </c>
      <c r="AM8" s="8">
        <v>8</v>
      </c>
      <c r="AN8" s="8">
        <v>10</v>
      </c>
      <c r="AO8" s="42">
        <v>5</v>
      </c>
      <c r="AP8" s="8">
        <v>10</v>
      </c>
      <c r="AQ8" s="8">
        <v>10</v>
      </c>
      <c r="AR8" s="8">
        <v>8</v>
      </c>
      <c r="AS8" s="8">
        <v>10</v>
      </c>
      <c r="AT8" s="8">
        <v>10</v>
      </c>
      <c r="AU8" s="8">
        <v>10</v>
      </c>
      <c r="AV8" s="8">
        <v>8</v>
      </c>
      <c r="AW8" s="8">
        <v>6</v>
      </c>
      <c r="AX8" s="8">
        <v>6</v>
      </c>
      <c r="AY8" s="8">
        <v>6</v>
      </c>
      <c r="AZ8" s="8">
        <v>6</v>
      </c>
      <c r="BA8" s="8">
        <v>6</v>
      </c>
      <c r="BB8" s="8">
        <v>6</v>
      </c>
      <c r="BC8" s="8">
        <v>6</v>
      </c>
      <c r="BD8" s="8">
        <v>12</v>
      </c>
      <c r="BE8" s="8">
        <v>12</v>
      </c>
      <c r="BF8" s="8">
        <v>12</v>
      </c>
      <c r="BG8" s="8">
        <v>12</v>
      </c>
      <c r="BH8" s="8">
        <v>12</v>
      </c>
      <c r="BI8" s="8">
        <v>6</v>
      </c>
      <c r="BJ8" s="8">
        <v>6</v>
      </c>
      <c r="BK8" s="8">
        <v>12</v>
      </c>
      <c r="BL8" s="42">
        <v>6</v>
      </c>
      <c r="BM8" s="8">
        <v>6</v>
      </c>
      <c r="BN8" s="8">
        <v>6</v>
      </c>
      <c r="BO8" s="8">
        <v>12</v>
      </c>
      <c r="BP8" s="8">
        <v>12</v>
      </c>
      <c r="BQ8" s="7">
        <f t="shared" si="0"/>
        <v>393</v>
      </c>
      <c r="BR8" s="7">
        <f t="shared" si="1"/>
        <v>162</v>
      </c>
      <c r="BS8" s="62">
        <v>14</v>
      </c>
      <c r="BT8" s="39">
        <f t="shared" si="2"/>
        <v>541</v>
      </c>
      <c r="BU8" s="49">
        <v>0.1763888888888889</v>
      </c>
      <c r="BW8" s="70">
        <v>99.15</v>
      </c>
    </row>
    <row r="9" spans="1:75" ht="33.75" customHeight="1">
      <c r="A9" s="22">
        <v>6</v>
      </c>
      <c r="B9" s="73" t="s">
        <v>138</v>
      </c>
      <c r="C9" s="74" t="s">
        <v>139</v>
      </c>
      <c r="D9" s="8">
        <v>6</v>
      </c>
      <c r="E9" s="8">
        <v>8</v>
      </c>
      <c r="F9" s="8">
        <v>6</v>
      </c>
      <c r="G9" s="8">
        <v>10</v>
      </c>
      <c r="H9" s="8">
        <v>6</v>
      </c>
      <c r="I9" s="8">
        <v>6</v>
      </c>
      <c r="J9" s="8">
        <v>12</v>
      </c>
      <c r="K9" s="8">
        <v>8</v>
      </c>
      <c r="L9" s="8">
        <v>8</v>
      </c>
      <c r="M9" s="43">
        <v>0</v>
      </c>
      <c r="N9" s="42">
        <v>6</v>
      </c>
      <c r="O9" s="8">
        <v>10</v>
      </c>
      <c r="P9" s="8">
        <v>6</v>
      </c>
      <c r="Q9" s="8">
        <v>10</v>
      </c>
      <c r="R9" s="8">
        <v>10</v>
      </c>
      <c r="S9" s="8">
        <v>10</v>
      </c>
      <c r="T9" s="8">
        <v>6</v>
      </c>
      <c r="U9" s="8">
        <v>10</v>
      </c>
      <c r="V9" s="8">
        <v>10</v>
      </c>
      <c r="W9" s="42">
        <v>5</v>
      </c>
      <c r="X9" s="8">
        <v>10</v>
      </c>
      <c r="Y9" s="8">
        <v>8</v>
      </c>
      <c r="Z9" s="8">
        <v>10</v>
      </c>
      <c r="AA9" s="8">
        <v>10</v>
      </c>
      <c r="AB9" s="8">
        <v>12</v>
      </c>
      <c r="AC9" s="8">
        <v>8</v>
      </c>
      <c r="AD9" s="8">
        <v>8</v>
      </c>
      <c r="AE9" s="8">
        <v>10</v>
      </c>
      <c r="AF9" s="8">
        <v>10</v>
      </c>
      <c r="AG9" s="8">
        <v>10</v>
      </c>
      <c r="AH9" s="8">
        <v>10</v>
      </c>
      <c r="AI9" s="8">
        <v>8</v>
      </c>
      <c r="AJ9" s="8">
        <v>8</v>
      </c>
      <c r="AK9" s="8">
        <v>10</v>
      </c>
      <c r="AL9" s="8">
        <v>8</v>
      </c>
      <c r="AM9" s="42">
        <v>4</v>
      </c>
      <c r="AN9" s="8">
        <v>10</v>
      </c>
      <c r="AO9" s="8">
        <v>10</v>
      </c>
      <c r="AP9" s="8">
        <v>10</v>
      </c>
      <c r="AQ9" s="8">
        <v>10</v>
      </c>
      <c r="AR9" s="8">
        <v>8</v>
      </c>
      <c r="AS9" s="8">
        <v>10</v>
      </c>
      <c r="AT9" s="8">
        <v>10</v>
      </c>
      <c r="AU9" s="8">
        <v>10</v>
      </c>
      <c r="AV9" s="8">
        <v>8</v>
      </c>
      <c r="AW9" s="8">
        <v>6</v>
      </c>
      <c r="AX9" s="8">
        <v>6</v>
      </c>
      <c r="AY9" s="42">
        <v>3</v>
      </c>
      <c r="AZ9" s="8">
        <v>6</v>
      </c>
      <c r="BA9" s="8">
        <v>6</v>
      </c>
      <c r="BB9" s="8">
        <v>6</v>
      </c>
      <c r="BC9" s="8">
        <v>6</v>
      </c>
      <c r="BD9" s="42">
        <v>6</v>
      </c>
      <c r="BE9" s="8">
        <v>12</v>
      </c>
      <c r="BF9" s="8">
        <v>12</v>
      </c>
      <c r="BG9" s="8">
        <v>12</v>
      </c>
      <c r="BH9" s="8">
        <v>12</v>
      </c>
      <c r="BI9" s="8">
        <v>6</v>
      </c>
      <c r="BJ9" s="8">
        <v>6</v>
      </c>
      <c r="BK9" s="8">
        <v>12</v>
      </c>
      <c r="BL9" s="42">
        <v>6</v>
      </c>
      <c r="BM9" s="8">
        <v>6</v>
      </c>
      <c r="BN9" s="8">
        <v>6</v>
      </c>
      <c r="BO9" s="8">
        <v>12</v>
      </c>
      <c r="BP9" s="8">
        <v>12</v>
      </c>
      <c r="BQ9" s="7">
        <f t="shared" si="0"/>
        <v>389</v>
      </c>
      <c r="BR9" s="7">
        <f t="shared" si="1"/>
        <v>153</v>
      </c>
      <c r="BS9" s="62">
        <v>10</v>
      </c>
      <c r="BT9" s="39">
        <f t="shared" si="2"/>
        <v>532</v>
      </c>
      <c r="BU9" s="49">
        <v>0.17361111111111113</v>
      </c>
      <c r="BW9" s="70"/>
    </row>
    <row r="10" spans="1:75" ht="23.25" customHeight="1">
      <c r="A10" s="22">
        <v>7</v>
      </c>
      <c r="B10" s="8"/>
      <c r="C10" s="15" t="s">
        <v>22</v>
      </c>
      <c r="D10" s="8">
        <v>6</v>
      </c>
      <c r="E10" s="8">
        <v>8</v>
      </c>
      <c r="F10" s="8">
        <v>6</v>
      </c>
      <c r="G10" s="8">
        <v>10</v>
      </c>
      <c r="H10" s="8">
        <v>6</v>
      </c>
      <c r="I10" s="8">
        <v>6</v>
      </c>
      <c r="J10" s="43">
        <v>0</v>
      </c>
      <c r="K10" s="8">
        <v>8</v>
      </c>
      <c r="L10" s="8">
        <v>8</v>
      </c>
      <c r="M10" s="43">
        <v>0</v>
      </c>
      <c r="N10" s="43">
        <v>0</v>
      </c>
      <c r="O10" s="8">
        <v>10</v>
      </c>
      <c r="P10" s="8">
        <v>6</v>
      </c>
      <c r="Q10" s="8">
        <v>10</v>
      </c>
      <c r="R10" s="43">
        <v>0</v>
      </c>
      <c r="S10" s="8">
        <v>10</v>
      </c>
      <c r="T10" s="8">
        <v>6</v>
      </c>
      <c r="U10" s="8">
        <v>10</v>
      </c>
      <c r="V10" s="8">
        <v>10</v>
      </c>
      <c r="W10" s="42">
        <v>5</v>
      </c>
      <c r="X10" s="8">
        <v>10</v>
      </c>
      <c r="Y10" s="8">
        <v>8</v>
      </c>
      <c r="Z10" s="8">
        <v>10</v>
      </c>
      <c r="AA10" s="8">
        <v>10</v>
      </c>
      <c r="AB10" s="8">
        <v>12</v>
      </c>
      <c r="AC10" s="8">
        <v>8</v>
      </c>
      <c r="AD10" s="8">
        <v>8</v>
      </c>
      <c r="AE10" s="8">
        <v>10</v>
      </c>
      <c r="AF10" s="8">
        <v>10</v>
      </c>
      <c r="AG10" s="43">
        <v>0</v>
      </c>
      <c r="AH10" s="8">
        <v>10</v>
      </c>
      <c r="AI10" s="8">
        <v>8</v>
      </c>
      <c r="AJ10" s="8">
        <v>8</v>
      </c>
      <c r="AK10" s="8">
        <v>10</v>
      </c>
      <c r="AL10" s="42">
        <v>4</v>
      </c>
      <c r="AM10" s="8">
        <v>8</v>
      </c>
      <c r="AN10" s="8">
        <v>10</v>
      </c>
      <c r="AO10" s="8">
        <v>10</v>
      </c>
      <c r="AP10" s="8">
        <v>10</v>
      </c>
      <c r="AQ10" s="8">
        <v>10</v>
      </c>
      <c r="AR10" s="8">
        <v>8</v>
      </c>
      <c r="AS10" s="8">
        <v>10</v>
      </c>
      <c r="AT10" s="8">
        <v>10</v>
      </c>
      <c r="AU10" s="8">
        <v>10</v>
      </c>
      <c r="AV10" s="8">
        <v>8</v>
      </c>
      <c r="AW10" s="8">
        <v>6</v>
      </c>
      <c r="AX10" s="42">
        <v>3</v>
      </c>
      <c r="AY10" s="8">
        <v>6</v>
      </c>
      <c r="AZ10" s="8">
        <v>6</v>
      </c>
      <c r="BA10" s="8">
        <v>6</v>
      </c>
      <c r="BB10" s="8">
        <v>6</v>
      </c>
      <c r="BC10" s="8">
        <v>6</v>
      </c>
      <c r="BD10" s="8">
        <v>12</v>
      </c>
      <c r="BE10" s="8">
        <v>12</v>
      </c>
      <c r="BF10" s="43">
        <v>0</v>
      </c>
      <c r="BG10" s="8">
        <v>12</v>
      </c>
      <c r="BH10" s="8">
        <v>12</v>
      </c>
      <c r="BI10" s="8">
        <v>6</v>
      </c>
      <c r="BJ10" s="8">
        <v>6</v>
      </c>
      <c r="BK10" s="8">
        <v>12</v>
      </c>
      <c r="BL10" s="42">
        <v>6</v>
      </c>
      <c r="BM10" s="42">
        <v>3</v>
      </c>
      <c r="BN10" s="42">
        <v>3</v>
      </c>
      <c r="BO10" s="8">
        <v>12</v>
      </c>
      <c r="BP10" s="8">
        <v>12</v>
      </c>
      <c r="BQ10" s="7">
        <f>SUM(D10:AW10)</f>
        <v>351</v>
      </c>
      <c r="BR10" s="7">
        <f>SUM(AX10:BP10)</f>
        <v>141</v>
      </c>
      <c r="BS10" s="62">
        <v>16</v>
      </c>
      <c r="BT10" s="39">
        <f>SUM(D10:BP10)-BS10</f>
        <v>476</v>
      </c>
      <c r="BU10" s="49">
        <v>0.17777777777777778</v>
      </c>
      <c r="BW10" s="72">
        <v>97.8</v>
      </c>
    </row>
    <row r="11" spans="1:75" ht="30">
      <c r="A11" s="22">
        <v>8</v>
      </c>
      <c r="B11" s="8" t="s">
        <v>146</v>
      </c>
      <c r="C11" s="15" t="s">
        <v>32</v>
      </c>
      <c r="D11" s="8">
        <v>6</v>
      </c>
      <c r="E11" s="8">
        <v>8</v>
      </c>
      <c r="F11" s="8">
        <v>6</v>
      </c>
      <c r="G11" s="8">
        <v>10</v>
      </c>
      <c r="H11" s="43">
        <v>0</v>
      </c>
      <c r="I11" s="43">
        <v>0</v>
      </c>
      <c r="J11" s="8">
        <v>12</v>
      </c>
      <c r="K11" s="8">
        <v>8</v>
      </c>
      <c r="L11" s="8">
        <v>8</v>
      </c>
      <c r="M11" s="8">
        <v>10</v>
      </c>
      <c r="N11" s="42">
        <v>6</v>
      </c>
      <c r="O11" s="43">
        <v>0</v>
      </c>
      <c r="P11" s="42">
        <v>3</v>
      </c>
      <c r="Q11" s="8">
        <v>10</v>
      </c>
      <c r="R11" s="8">
        <v>10</v>
      </c>
      <c r="S11" s="8">
        <v>10</v>
      </c>
      <c r="T11" s="8">
        <v>6</v>
      </c>
      <c r="U11" s="8">
        <v>10</v>
      </c>
      <c r="V11" s="8">
        <v>10</v>
      </c>
      <c r="W11" s="42">
        <v>5</v>
      </c>
      <c r="X11" s="8">
        <v>10</v>
      </c>
      <c r="Y11" s="8">
        <v>8</v>
      </c>
      <c r="Z11" s="8">
        <v>10</v>
      </c>
      <c r="AA11" s="8">
        <v>10</v>
      </c>
      <c r="AB11" s="8">
        <v>12</v>
      </c>
      <c r="AC11" s="8">
        <v>8</v>
      </c>
      <c r="AD11" s="8">
        <v>8</v>
      </c>
      <c r="AE11" s="8">
        <v>10</v>
      </c>
      <c r="AF11" s="8">
        <v>10</v>
      </c>
      <c r="AG11" s="8">
        <v>10</v>
      </c>
      <c r="AH11" s="8">
        <v>10</v>
      </c>
      <c r="AI11" s="8">
        <v>8</v>
      </c>
      <c r="AJ11" s="8">
        <v>8</v>
      </c>
      <c r="AK11" s="8">
        <v>10</v>
      </c>
      <c r="AL11" s="8">
        <v>8</v>
      </c>
      <c r="AM11" s="8">
        <v>8</v>
      </c>
      <c r="AN11" s="8">
        <v>10</v>
      </c>
      <c r="AO11" s="8">
        <v>10</v>
      </c>
      <c r="AP11" s="8">
        <v>10</v>
      </c>
      <c r="AQ11" s="8">
        <v>10</v>
      </c>
      <c r="AR11" s="8">
        <v>8</v>
      </c>
      <c r="AS11" s="8">
        <v>10</v>
      </c>
      <c r="AT11" s="8">
        <v>10</v>
      </c>
      <c r="AU11" s="8">
        <v>10</v>
      </c>
      <c r="AV11" s="8">
        <v>8</v>
      </c>
      <c r="AW11" s="8">
        <v>6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8">
        <v>12</v>
      </c>
      <c r="BE11" s="42">
        <v>6</v>
      </c>
      <c r="BF11" s="8">
        <v>12</v>
      </c>
      <c r="BG11" s="43">
        <v>0</v>
      </c>
      <c r="BH11" s="43">
        <v>0</v>
      </c>
      <c r="BI11" s="42">
        <v>3</v>
      </c>
      <c r="BJ11" s="8">
        <v>6</v>
      </c>
      <c r="BK11" s="8">
        <v>12</v>
      </c>
      <c r="BL11" s="42">
        <v>6</v>
      </c>
      <c r="BM11" s="8">
        <v>6</v>
      </c>
      <c r="BN11" s="8">
        <v>6</v>
      </c>
      <c r="BO11" s="8">
        <v>12</v>
      </c>
      <c r="BP11" s="8">
        <v>12</v>
      </c>
      <c r="BQ11" s="7">
        <f t="shared" si="0"/>
        <v>378</v>
      </c>
      <c r="BR11" s="7">
        <f t="shared" si="1"/>
        <v>93</v>
      </c>
      <c r="BS11" s="62">
        <v>0</v>
      </c>
      <c r="BT11" s="39">
        <f t="shared" si="2"/>
        <v>471</v>
      </c>
      <c r="BU11" s="49">
        <v>0.16666666666666666</v>
      </c>
      <c r="BW11" s="70">
        <v>96.45</v>
      </c>
    </row>
    <row r="12" spans="1:75" ht="33.75" customHeight="1">
      <c r="A12" s="22">
        <v>9</v>
      </c>
      <c r="B12" s="8" t="s">
        <v>141</v>
      </c>
      <c r="C12" s="15" t="s">
        <v>33</v>
      </c>
      <c r="D12" s="8">
        <v>6</v>
      </c>
      <c r="E12" s="8">
        <v>8</v>
      </c>
      <c r="F12" s="8">
        <v>6</v>
      </c>
      <c r="G12" s="8">
        <v>10</v>
      </c>
      <c r="H12" s="8">
        <v>6</v>
      </c>
      <c r="I12" s="43">
        <v>0</v>
      </c>
      <c r="J12" s="43">
        <v>0</v>
      </c>
      <c r="K12" s="42">
        <v>4</v>
      </c>
      <c r="L12" s="8">
        <v>8</v>
      </c>
      <c r="M12" s="8">
        <v>10</v>
      </c>
      <c r="N12" s="42">
        <v>6</v>
      </c>
      <c r="O12" s="8">
        <v>10</v>
      </c>
      <c r="P12" s="8">
        <v>6</v>
      </c>
      <c r="Q12" s="8">
        <v>10</v>
      </c>
      <c r="R12" s="8">
        <v>10</v>
      </c>
      <c r="S12" s="8">
        <v>10</v>
      </c>
      <c r="T12" s="8">
        <v>6</v>
      </c>
      <c r="U12" s="8">
        <v>10</v>
      </c>
      <c r="V12" s="8">
        <v>10</v>
      </c>
      <c r="W12" s="42">
        <v>5</v>
      </c>
      <c r="X12" s="8">
        <v>10</v>
      </c>
      <c r="Y12" s="8">
        <v>8</v>
      </c>
      <c r="Z12" s="8">
        <v>10</v>
      </c>
      <c r="AA12" s="8">
        <v>10</v>
      </c>
      <c r="AB12" s="43">
        <v>0</v>
      </c>
      <c r="AC12" s="8">
        <v>8</v>
      </c>
      <c r="AD12" s="8">
        <v>8</v>
      </c>
      <c r="AE12" s="8">
        <v>10</v>
      </c>
      <c r="AF12" s="8">
        <v>10</v>
      </c>
      <c r="AG12" s="8">
        <v>10</v>
      </c>
      <c r="AH12" s="8">
        <v>10</v>
      </c>
      <c r="AI12" s="8">
        <v>8</v>
      </c>
      <c r="AJ12" s="8">
        <v>8</v>
      </c>
      <c r="AK12" s="8">
        <v>10</v>
      </c>
      <c r="AL12" s="42">
        <v>4</v>
      </c>
      <c r="AM12" s="42">
        <v>4</v>
      </c>
      <c r="AN12" s="8">
        <v>10</v>
      </c>
      <c r="AO12" s="42">
        <v>5</v>
      </c>
      <c r="AP12" s="8">
        <v>10</v>
      </c>
      <c r="AQ12" s="42">
        <v>5</v>
      </c>
      <c r="AR12" s="8">
        <v>8</v>
      </c>
      <c r="AS12" s="8">
        <v>10</v>
      </c>
      <c r="AT12" s="42">
        <v>5</v>
      </c>
      <c r="AU12" s="42">
        <v>5</v>
      </c>
      <c r="AV12" s="8">
        <v>8</v>
      </c>
      <c r="AW12" s="8">
        <v>6</v>
      </c>
      <c r="AX12" s="42">
        <v>3</v>
      </c>
      <c r="AY12" s="42">
        <v>3</v>
      </c>
      <c r="AZ12" s="8">
        <v>6</v>
      </c>
      <c r="BA12" s="8">
        <v>6</v>
      </c>
      <c r="BB12" s="8">
        <v>6</v>
      </c>
      <c r="BC12" s="8">
        <v>6</v>
      </c>
      <c r="BD12" s="42">
        <v>6</v>
      </c>
      <c r="BE12" s="8">
        <v>12</v>
      </c>
      <c r="BF12" s="8">
        <v>12</v>
      </c>
      <c r="BG12" s="8">
        <v>12</v>
      </c>
      <c r="BH12" s="8">
        <v>12</v>
      </c>
      <c r="BI12" s="8">
        <v>6</v>
      </c>
      <c r="BJ12" s="42">
        <v>3</v>
      </c>
      <c r="BK12" s="8">
        <v>12</v>
      </c>
      <c r="BL12" s="8">
        <v>12</v>
      </c>
      <c r="BM12" s="42">
        <v>3</v>
      </c>
      <c r="BN12" s="42">
        <v>3</v>
      </c>
      <c r="BO12" s="8">
        <v>12</v>
      </c>
      <c r="BP12" s="42">
        <v>6</v>
      </c>
      <c r="BQ12" s="7">
        <f t="shared" si="0"/>
        <v>341</v>
      </c>
      <c r="BR12" s="7">
        <f t="shared" si="1"/>
        <v>141</v>
      </c>
      <c r="BS12" s="62">
        <v>11</v>
      </c>
      <c r="BT12" s="39">
        <f t="shared" si="2"/>
        <v>471</v>
      </c>
      <c r="BU12" s="49">
        <v>0.17430555555555557</v>
      </c>
      <c r="BW12" s="72">
        <v>95.1</v>
      </c>
    </row>
    <row r="13" spans="1:75" ht="33.75" customHeight="1">
      <c r="A13" s="22">
        <v>10</v>
      </c>
      <c r="B13" s="8" t="s">
        <v>142</v>
      </c>
      <c r="C13" s="64" t="s">
        <v>143</v>
      </c>
      <c r="D13" s="8">
        <v>6</v>
      </c>
      <c r="E13" s="8">
        <v>8</v>
      </c>
      <c r="F13" s="8">
        <v>6</v>
      </c>
      <c r="G13" s="8">
        <v>10</v>
      </c>
      <c r="H13" s="8">
        <v>6</v>
      </c>
      <c r="I13" s="8">
        <v>6</v>
      </c>
      <c r="J13" s="8">
        <v>12</v>
      </c>
      <c r="K13" s="42">
        <v>4</v>
      </c>
      <c r="L13" s="8">
        <v>8</v>
      </c>
      <c r="M13" s="8">
        <v>10</v>
      </c>
      <c r="N13" s="8">
        <v>12</v>
      </c>
      <c r="O13" s="8">
        <v>10</v>
      </c>
      <c r="P13" s="8">
        <v>6</v>
      </c>
      <c r="Q13" s="8">
        <v>10</v>
      </c>
      <c r="R13" s="8">
        <v>10</v>
      </c>
      <c r="S13" s="8">
        <v>10</v>
      </c>
      <c r="T13" s="8">
        <v>6</v>
      </c>
      <c r="U13" s="8">
        <v>10</v>
      </c>
      <c r="V13" s="8">
        <v>10</v>
      </c>
      <c r="W13" s="42">
        <v>5</v>
      </c>
      <c r="X13" s="8">
        <v>10</v>
      </c>
      <c r="Y13" s="8">
        <v>8</v>
      </c>
      <c r="Z13" s="8">
        <v>10</v>
      </c>
      <c r="AA13" s="8">
        <v>10</v>
      </c>
      <c r="AB13" s="8">
        <v>12</v>
      </c>
      <c r="AC13" s="8">
        <v>8</v>
      </c>
      <c r="AD13" s="8">
        <v>8</v>
      </c>
      <c r="AE13" s="8">
        <v>10</v>
      </c>
      <c r="AF13" s="8">
        <v>10</v>
      </c>
      <c r="AG13" s="8">
        <v>10</v>
      </c>
      <c r="AH13" s="8">
        <v>10</v>
      </c>
      <c r="AI13" s="8">
        <v>8</v>
      </c>
      <c r="AJ13" s="8">
        <v>8</v>
      </c>
      <c r="AK13" s="42">
        <v>5</v>
      </c>
      <c r="AL13" s="42">
        <v>4</v>
      </c>
      <c r="AM13" s="42">
        <v>4</v>
      </c>
      <c r="AN13" s="8">
        <v>10</v>
      </c>
      <c r="AO13" s="8">
        <v>10</v>
      </c>
      <c r="AP13" s="8">
        <v>10</v>
      </c>
      <c r="AQ13" s="42">
        <v>5</v>
      </c>
      <c r="AR13" s="8">
        <v>8</v>
      </c>
      <c r="AS13" s="43">
        <v>0</v>
      </c>
      <c r="AT13" s="42">
        <v>5</v>
      </c>
      <c r="AU13" s="43">
        <v>0</v>
      </c>
      <c r="AV13" s="8">
        <v>8</v>
      </c>
      <c r="AW13" s="8">
        <v>6</v>
      </c>
      <c r="AX13" s="42">
        <v>3</v>
      </c>
      <c r="AY13" s="8">
        <v>6</v>
      </c>
      <c r="AZ13" s="42">
        <v>3</v>
      </c>
      <c r="BA13" s="42">
        <v>3</v>
      </c>
      <c r="BB13" s="8">
        <v>6</v>
      </c>
      <c r="BC13" s="8">
        <v>6</v>
      </c>
      <c r="BD13" s="8">
        <v>12</v>
      </c>
      <c r="BE13" s="8">
        <v>12</v>
      </c>
      <c r="BF13" s="8">
        <v>12</v>
      </c>
      <c r="BG13" s="43">
        <v>0</v>
      </c>
      <c r="BH13" s="43">
        <v>0</v>
      </c>
      <c r="BI13" s="8">
        <v>6</v>
      </c>
      <c r="BJ13" s="42">
        <v>3</v>
      </c>
      <c r="BK13" s="43">
        <v>0</v>
      </c>
      <c r="BL13" s="43">
        <v>0</v>
      </c>
      <c r="BM13" s="43">
        <v>0</v>
      </c>
      <c r="BN13" s="43">
        <v>0</v>
      </c>
      <c r="BO13" s="8">
        <v>12</v>
      </c>
      <c r="BP13" s="8">
        <v>12</v>
      </c>
      <c r="BQ13" s="7">
        <f t="shared" si="0"/>
        <v>362</v>
      </c>
      <c r="BR13" s="7">
        <f t="shared" si="1"/>
        <v>96</v>
      </c>
      <c r="BS13" s="62">
        <v>0</v>
      </c>
      <c r="BT13" s="39">
        <f t="shared" si="2"/>
        <v>458</v>
      </c>
      <c r="BU13" s="49">
        <v>0.16458333333333333</v>
      </c>
      <c r="BW13" s="70">
        <v>93.75</v>
      </c>
    </row>
    <row r="14" spans="1:75" s="3" customFormat="1" ht="46.5" customHeight="1">
      <c r="A14" s="22">
        <v>11</v>
      </c>
      <c r="B14" s="8" t="s">
        <v>144</v>
      </c>
      <c r="C14" s="15" t="s">
        <v>145</v>
      </c>
      <c r="D14" s="8">
        <v>6</v>
      </c>
      <c r="E14" s="42">
        <v>4</v>
      </c>
      <c r="F14" s="8">
        <v>6</v>
      </c>
      <c r="G14" s="8">
        <v>10</v>
      </c>
      <c r="H14" s="8">
        <v>6</v>
      </c>
      <c r="I14" s="8">
        <v>6</v>
      </c>
      <c r="J14" s="8">
        <v>12</v>
      </c>
      <c r="K14" s="42">
        <v>4</v>
      </c>
      <c r="L14" s="8">
        <v>8</v>
      </c>
      <c r="M14" s="8">
        <v>10</v>
      </c>
      <c r="N14" s="42">
        <v>6</v>
      </c>
      <c r="O14" s="8">
        <v>10</v>
      </c>
      <c r="P14" s="42">
        <v>3</v>
      </c>
      <c r="Q14" s="8">
        <v>10</v>
      </c>
      <c r="R14" s="8">
        <v>10</v>
      </c>
      <c r="S14" s="8">
        <v>10</v>
      </c>
      <c r="T14" s="8">
        <v>6</v>
      </c>
      <c r="U14" s="8">
        <v>10</v>
      </c>
      <c r="V14" s="8">
        <v>10</v>
      </c>
      <c r="W14" s="8">
        <v>10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8">
        <v>10</v>
      </c>
      <c r="AG14" s="8">
        <v>10</v>
      </c>
      <c r="AH14" s="8">
        <v>10</v>
      </c>
      <c r="AI14" s="8">
        <v>8</v>
      </c>
      <c r="AJ14" s="8">
        <v>8</v>
      </c>
      <c r="AK14" s="8">
        <v>10</v>
      </c>
      <c r="AL14" s="8">
        <v>8</v>
      </c>
      <c r="AM14" s="8">
        <v>8</v>
      </c>
      <c r="AN14" s="8">
        <v>10</v>
      </c>
      <c r="AO14" s="42">
        <v>5</v>
      </c>
      <c r="AP14" s="8">
        <v>10</v>
      </c>
      <c r="AQ14" s="42">
        <v>5</v>
      </c>
      <c r="AR14" s="8">
        <v>8</v>
      </c>
      <c r="AS14" s="8">
        <v>10</v>
      </c>
      <c r="AT14" s="42">
        <v>5</v>
      </c>
      <c r="AU14" s="43">
        <v>0</v>
      </c>
      <c r="AV14" s="42">
        <v>4</v>
      </c>
      <c r="AW14" s="8">
        <v>6</v>
      </c>
      <c r="AX14" s="8">
        <v>6</v>
      </c>
      <c r="AY14" s="42">
        <v>3</v>
      </c>
      <c r="AZ14" s="8">
        <v>6</v>
      </c>
      <c r="BA14" s="8">
        <v>6</v>
      </c>
      <c r="BB14" s="8">
        <v>6</v>
      </c>
      <c r="BC14" s="8">
        <v>6</v>
      </c>
      <c r="BD14" s="42">
        <v>6</v>
      </c>
      <c r="BE14" s="8">
        <v>12</v>
      </c>
      <c r="BF14" s="8">
        <v>12</v>
      </c>
      <c r="BG14" s="8">
        <v>12</v>
      </c>
      <c r="BH14" s="8">
        <v>12</v>
      </c>
      <c r="BI14" s="42">
        <v>3</v>
      </c>
      <c r="BJ14" s="8">
        <v>6</v>
      </c>
      <c r="BK14" s="8">
        <v>12</v>
      </c>
      <c r="BL14" s="42">
        <v>6</v>
      </c>
      <c r="BM14" s="8">
        <v>6</v>
      </c>
      <c r="BN14" s="8">
        <v>6</v>
      </c>
      <c r="BO14" s="8">
        <v>12</v>
      </c>
      <c r="BP14" s="8">
        <v>12</v>
      </c>
      <c r="BQ14" s="7">
        <f t="shared" si="0"/>
        <v>292</v>
      </c>
      <c r="BR14" s="7">
        <f t="shared" si="1"/>
        <v>150</v>
      </c>
      <c r="BS14" s="62">
        <v>0</v>
      </c>
      <c r="BT14" s="39">
        <f t="shared" si="2"/>
        <v>442</v>
      </c>
      <c r="BU14" s="49">
        <v>0.15347222222222223</v>
      </c>
      <c r="BV14"/>
      <c r="BW14" s="72">
        <v>92.4</v>
      </c>
    </row>
    <row r="15" spans="1:75" ht="49.5" customHeight="1">
      <c r="A15" s="22">
        <v>12</v>
      </c>
      <c r="B15" s="8" t="s">
        <v>149</v>
      </c>
      <c r="C15" s="15" t="s">
        <v>150</v>
      </c>
      <c r="D15" s="8">
        <v>6</v>
      </c>
      <c r="E15" s="8">
        <v>8</v>
      </c>
      <c r="F15" s="8">
        <v>6</v>
      </c>
      <c r="G15" s="8">
        <v>10</v>
      </c>
      <c r="H15" s="8">
        <v>6</v>
      </c>
      <c r="I15" s="42">
        <v>3</v>
      </c>
      <c r="J15" s="8">
        <v>12</v>
      </c>
      <c r="K15" s="8">
        <v>8</v>
      </c>
      <c r="L15" s="8">
        <v>8</v>
      </c>
      <c r="M15" s="8">
        <v>10</v>
      </c>
      <c r="N15" s="42">
        <v>6</v>
      </c>
      <c r="O15" s="8">
        <v>10</v>
      </c>
      <c r="P15" s="8">
        <v>6</v>
      </c>
      <c r="Q15" s="8">
        <v>10</v>
      </c>
      <c r="R15" s="8">
        <v>10</v>
      </c>
      <c r="S15" s="8">
        <v>10</v>
      </c>
      <c r="T15" s="8">
        <v>6</v>
      </c>
      <c r="U15" s="8">
        <v>10</v>
      </c>
      <c r="V15" s="8">
        <v>10</v>
      </c>
      <c r="W15" s="8">
        <v>10</v>
      </c>
      <c r="X15" s="8">
        <v>10</v>
      </c>
      <c r="Y15" s="8">
        <v>8</v>
      </c>
      <c r="Z15" s="8">
        <v>10</v>
      </c>
      <c r="AA15" s="8">
        <v>10</v>
      </c>
      <c r="AB15" s="8">
        <v>12</v>
      </c>
      <c r="AC15" s="8">
        <v>8</v>
      </c>
      <c r="AD15" s="8">
        <v>8</v>
      </c>
      <c r="AE15" s="8">
        <v>10</v>
      </c>
      <c r="AF15" s="8">
        <v>10</v>
      </c>
      <c r="AG15" s="8">
        <v>10</v>
      </c>
      <c r="AH15" s="8">
        <v>10</v>
      </c>
      <c r="AI15" s="8">
        <v>8</v>
      </c>
      <c r="AJ15" s="8">
        <v>8</v>
      </c>
      <c r="AK15" s="8">
        <v>10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2">
        <v>3</v>
      </c>
      <c r="AY15" s="8">
        <v>6</v>
      </c>
      <c r="AZ15" s="8">
        <v>6</v>
      </c>
      <c r="BA15" s="8">
        <v>6</v>
      </c>
      <c r="BB15" s="8">
        <v>6</v>
      </c>
      <c r="BC15" s="8">
        <v>6</v>
      </c>
      <c r="BD15" s="8">
        <v>12</v>
      </c>
      <c r="BE15" s="8">
        <v>12</v>
      </c>
      <c r="BF15" s="8">
        <v>12</v>
      </c>
      <c r="BG15" s="8">
        <v>12</v>
      </c>
      <c r="BH15" s="8">
        <v>12</v>
      </c>
      <c r="BI15" s="8">
        <v>6</v>
      </c>
      <c r="BJ15" s="8">
        <v>6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7">
        <f aca="true" t="shared" si="3" ref="BQ15:BQ20">SUM(D15:AW15)</f>
        <v>297</v>
      </c>
      <c r="BR15" s="7">
        <f aca="true" t="shared" si="4" ref="BR15:BR20">SUM(AX15:BP15)</f>
        <v>105</v>
      </c>
      <c r="BS15" s="62">
        <v>0</v>
      </c>
      <c r="BT15" s="39">
        <f aca="true" t="shared" si="5" ref="BT15:BT20">SUM(D15:BP15)-BS15</f>
        <v>402</v>
      </c>
      <c r="BU15" s="49">
        <v>0.15972222222222224</v>
      </c>
      <c r="BW15" s="72">
        <v>89.7</v>
      </c>
    </row>
    <row r="16" spans="1:75" ht="36.75" customHeight="1">
      <c r="A16" s="22">
        <v>12</v>
      </c>
      <c r="B16" s="8" t="s">
        <v>37</v>
      </c>
      <c r="C16" s="15" t="s">
        <v>38</v>
      </c>
      <c r="D16" s="8">
        <v>6</v>
      </c>
      <c r="E16" s="8">
        <v>8</v>
      </c>
      <c r="F16" s="8">
        <v>6</v>
      </c>
      <c r="G16" s="8">
        <v>10</v>
      </c>
      <c r="H16" s="8">
        <v>6</v>
      </c>
      <c r="I16" s="42">
        <v>3</v>
      </c>
      <c r="J16" s="8">
        <v>12</v>
      </c>
      <c r="K16" s="8">
        <v>8</v>
      </c>
      <c r="L16" s="8">
        <v>8</v>
      </c>
      <c r="M16" s="8">
        <v>10</v>
      </c>
      <c r="N16" s="42">
        <v>6</v>
      </c>
      <c r="O16" s="8">
        <v>10</v>
      </c>
      <c r="P16" s="8">
        <v>6</v>
      </c>
      <c r="Q16" s="8">
        <v>10</v>
      </c>
      <c r="R16" s="8">
        <v>10</v>
      </c>
      <c r="S16" s="8">
        <v>10</v>
      </c>
      <c r="T16" s="8">
        <v>6</v>
      </c>
      <c r="U16" s="8">
        <v>10</v>
      </c>
      <c r="V16" s="8">
        <v>10</v>
      </c>
      <c r="W16" s="8">
        <v>10</v>
      </c>
      <c r="X16" s="8">
        <v>10</v>
      </c>
      <c r="Y16" s="8">
        <v>8</v>
      </c>
      <c r="Z16" s="8">
        <v>10</v>
      </c>
      <c r="AA16" s="8">
        <v>10</v>
      </c>
      <c r="AB16" s="8">
        <v>12</v>
      </c>
      <c r="AC16" s="8">
        <v>8</v>
      </c>
      <c r="AD16" s="8">
        <v>8</v>
      </c>
      <c r="AE16" s="8">
        <v>10</v>
      </c>
      <c r="AF16" s="8">
        <v>10</v>
      </c>
      <c r="AG16" s="8">
        <v>10</v>
      </c>
      <c r="AH16" s="8">
        <v>10</v>
      </c>
      <c r="AI16" s="8">
        <v>8</v>
      </c>
      <c r="AJ16" s="8">
        <v>8</v>
      </c>
      <c r="AK16" s="8">
        <v>10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2">
        <v>3</v>
      </c>
      <c r="AY16" s="8">
        <v>6</v>
      </c>
      <c r="AZ16" s="8">
        <v>6</v>
      </c>
      <c r="BA16" s="8">
        <v>6</v>
      </c>
      <c r="BB16" s="8">
        <v>6</v>
      </c>
      <c r="BC16" s="8">
        <v>6</v>
      </c>
      <c r="BD16" s="8">
        <v>12</v>
      </c>
      <c r="BE16" s="8">
        <v>12</v>
      </c>
      <c r="BF16" s="8">
        <v>12</v>
      </c>
      <c r="BG16" s="8">
        <v>12</v>
      </c>
      <c r="BH16" s="8">
        <v>12</v>
      </c>
      <c r="BI16" s="8">
        <v>6</v>
      </c>
      <c r="BJ16" s="8">
        <v>6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7">
        <f t="shared" si="3"/>
        <v>297</v>
      </c>
      <c r="BR16" s="7">
        <f t="shared" si="4"/>
        <v>105</v>
      </c>
      <c r="BS16" s="62">
        <v>0</v>
      </c>
      <c r="BT16" s="39">
        <f t="shared" si="5"/>
        <v>402</v>
      </c>
      <c r="BU16" s="49">
        <v>0.15972222222222224</v>
      </c>
      <c r="BW16" s="72">
        <v>89.7</v>
      </c>
    </row>
    <row r="17" spans="1:75" ht="51" customHeight="1">
      <c r="A17" s="22">
        <v>12</v>
      </c>
      <c r="B17" s="8" t="s">
        <v>31</v>
      </c>
      <c r="C17" s="15" t="s">
        <v>151</v>
      </c>
      <c r="D17" s="8">
        <v>6</v>
      </c>
      <c r="E17" s="8">
        <v>8</v>
      </c>
      <c r="F17" s="8">
        <v>6</v>
      </c>
      <c r="G17" s="8">
        <v>10</v>
      </c>
      <c r="H17" s="8">
        <v>6</v>
      </c>
      <c r="I17" s="42">
        <v>3</v>
      </c>
      <c r="J17" s="8">
        <v>12</v>
      </c>
      <c r="K17" s="8">
        <v>8</v>
      </c>
      <c r="L17" s="8">
        <v>8</v>
      </c>
      <c r="M17" s="8">
        <v>10</v>
      </c>
      <c r="N17" s="42">
        <v>6</v>
      </c>
      <c r="O17" s="8">
        <v>10</v>
      </c>
      <c r="P17" s="8">
        <v>6</v>
      </c>
      <c r="Q17" s="8">
        <v>10</v>
      </c>
      <c r="R17" s="8">
        <v>10</v>
      </c>
      <c r="S17" s="8">
        <v>10</v>
      </c>
      <c r="T17" s="8">
        <v>6</v>
      </c>
      <c r="U17" s="8">
        <v>10</v>
      </c>
      <c r="V17" s="8">
        <v>10</v>
      </c>
      <c r="W17" s="8">
        <v>10</v>
      </c>
      <c r="X17" s="8">
        <v>10</v>
      </c>
      <c r="Y17" s="8">
        <v>8</v>
      </c>
      <c r="Z17" s="8">
        <v>10</v>
      </c>
      <c r="AA17" s="8">
        <v>10</v>
      </c>
      <c r="AB17" s="8">
        <v>12</v>
      </c>
      <c r="AC17" s="8">
        <v>8</v>
      </c>
      <c r="AD17" s="8">
        <v>8</v>
      </c>
      <c r="AE17" s="8">
        <v>10</v>
      </c>
      <c r="AF17" s="8">
        <v>10</v>
      </c>
      <c r="AG17" s="8">
        <v>10</v>
      </c>
      <c r="AH17" s="8">
        <v>10</v>
      </c>
      <c r="AI17" s="8">
        <v>8</v>
      </c>
      <c r="AJ17" s="8">
        <v>8</v>
      </c>
      <c r="AK17" s="8">
        <v>10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2">
        <v>3</v>
      </c>
      <c r="AY17" s="8">
        <v>6</v>
      </c>
      <c r="AZ17" s="8">
        <v>6</v>
      </c>
      <c r="BA17" s="8">
        <v>6</v>
      </c>
      <c r="BB17" s="8">
        <v>6</v>
      </c>
      <c r="BC17" s="8">
        <v>6</v>
      </c>
      <c r="BD17" s="8">
        <v>12</v>
      </c>
      <c r="BE17" s="8">
        <v>12</v>
      </c>
      <c r="BF17" s="8">
        <v>12</v>
      </c>
      <c r="BG17" s="8">
        <v>12</v>
      </c>
      <c r="BH17" s="8">
        <v>12</v>
      </c>
      <c r="BI17" s="8">
        <v>6</v>
      </c>
      <c r="BJ17" s="8">
        <v>6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7">
        <f t="shared" si="3"/>
        <v>297</v>
      </c>
      <c r="BR17" s="7">
        <f t="shared" si="4"/>
        <v>105</v>
      </c>
      <c r="BS17" s="62">
        <v>0</v>
      </c>
      <c r="BT17" s="39">
        <f t="shared" si="5"/>
        <v>402</v>
      </c>
      <c r="BU17" s="49">
        <v>0.15972222222222224</v>
      </c>
      <c r="BW17" s="72">
        <v>89.7</v>
      </c>
    </row>
    <row r="18" spans="1:75" ht="33.75" customHeight="1">
      <c r="A18" s="22">
        <v>15</v>
      </c>
      <c r="B18" s="8" t="s">
        <v>147</v>
      </c>
      <c r="C18" s="15" t="s">
        <v>148</v>
      </c>
      <c r="D18" s="8">
        <v>6</v>
      </c>
      <c r="E18" s="42">
        <v>4</v>
      </c>
      <c r="F18" s="8">
        <v>6</v>
      </c>
      <c r="G18" s="8">
        <v>10</v>
      </c>
      <c r="H18" s="8">
        <v>6</v>
      </c>
      <c r="I18" s="8">
        <v>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">
        <v>10</v>
      </c>
      <c r="P18" s="42">
        <v>3</v>
      </c>
      <c r="Q18" s="8">
        <v>10</v>
      </c>
      <c r="R18" s="43">
        <v>0</v>
      </c>
      <c r="S18" s="8">
        <v>10</v>
      </c>
      <c r="T18" s="8">
        <v>6</v>
      </c>
      <c r="U18" s="8">
        <v>10</v>
      </c>
      <c r="V18" s="43">
        <v>0</v>
      </c>
      <c r="W18" s="43">
        <v>0</v>
      </c>
      <c r="X18" s="8">
        <v>10</v>
      </c>
      <c r="Y18" s="8">
        <v>8</v>
      </c>
      <c r="Z18" s="8">
        <v>10</v>
      </c>
      <c r="AA18" s="8">
        <v>10</v>
      </c>
      <c r="AB18" s="8">
        <v>12</v>
      </c>
      <c r="AC18" s="8">
        <v>8</v>
      </c>
      <c r="AD18" s="8">
        <v>8</v>
      </c>
      <c r="AE18" s="8">
        <v>10</v>
      </c>
      <c r="AF18" s="8">
        <v>10</v>
      </c>
      <c r="AG18" s="8">
        <v>10</v>
      </c>
      <c r="AH18" s="8">
        <v>10</v>
      </c>
      <c r="AI18" s="42">
        <v>4</v>
      </c>
      <c r="AJ18" s="8">
        <v>8</v>
      </c>
      <c r="AK18" s="8">
        <v>10</v>
      </c>
      <c r="AL18" s="8">
        <v>8</v>
      </c>
      <c r="AM18" s="42">
        <v>4</v>
      </c>
      <c r="AN18" s="8">
        <v>10</v>
      </c>
      <c r="AO18" s="8">
        <v>10</v>
      </c>
      <c r="AP18" s="8">
        <v>10</v>
      </c>
      <c r="AQ18" s="8">
        <v>10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8">
        <v>6</v>
      </c>
      <c r="AY18" s="8">
        <v>6</v>
      </c>
      <c r="AZ18" s="8">
        <v>6</v>
      </c>
      <c r="BA18" s="8">
        <v>6</v>
      </c>
      <c r="BB18" s="8">
        <v>6</v>
      </c>
      <c r="BC18" s="8">
        <v>6</v>
      </c>
      <c r="BD18" s="8">
        <v>12</v>
      </c>
      <c r="BE18" s="8">
        <v>12</v>
      </c>
      <c r="BF18" s="42">
        <v>6</v>
      </c>
      <c r="BG18" s="8">
        <v>12</v>
      </c>
      <c r="BH18" s="8">
        <v>12</v>
      </c>
      <c r="BI18" s="8">
        <v>6</v>
      </c>
      <c r="BJ18" s="42">
        <v>3</v>
      </c>
      <c r="BK18" s="8">
        <v>12</v>
      </c>
      <c r="BL18" s="42">
        <v>6</v>
      </c>
      <c r="BM18" s="43">
        <v>0</v>
      </c>
      <c r="BN18" s="43">
        <v>0</v>
      </c>
      <c r="BO18" s="43">
        <v>0</v>
      </c>
      <c r="BP18" s="43">
        <v>0</v>
      </c>
      <c r="BQ18" s="7">
        <f>SUM(D18:AW18)</f>
        <v>267</v>
      </c>
      <c r="BR18" s="7">
        <f>SUM(AX18:BP18)</f>
        <v>117</v>
      </c>
      <c r="BS18" s="62">
        <v>0</v>
      </c>
      <c r="BT18" s="39">
        <f>SUM(D18:BP18)-BS18</f>
        <v>384</v>
      </c>
      <c r="BU18" s="49">
        <v>0.1625</v>
      </c>
      <c r="BW18" s="70"/>
    </row>
    <row r="19" spans="1:75" ht="50.25" customHeight="1">
      <c r="A19" s="22">
        <v>16</v>
      </c>
      <c r="B19" s="8" t="s">
        <v>152</v>
      </c>
      <c r="C19" s="15" t="s">
        <v>153</v>
      </c>
      <c r="D19" s="8">
        <v>6</v>
      </c>
      <c r="E19" s="8">
        <v>8</v>
      </c>
      <c r="F19" s="8">
        <v>6</v>
      </c>
      <c r="G19" s="8">
        <v>10</v>
      </c>
      <c r="H19" s="43">
        <v>0</v>
      </c>
      <c r="I19" s="8">
        <v>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8">
        <v>10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8">
        <v>10</v>
      </c>
      <c r="Y19" s="8">
        <v>8</v>
      </c>
      <c r="Z19" s="8">
        <v>10</v>
      </c>
      <c r="AA19" s="43">
        <v>0</v>
      </c>
      <c r="AB19" s="8">
        <v>12</v>
      </c>
      <c r="AC19" s="8">
        <v>8</v>
      </c>
      <c r="AD19" s="8">
        <v>8</v>
      </c>
      <c r="AE19" s="8">
        <v>10</v>
      </c>
      <c r="AF19" s="8">
        <v>10</v>
      </c>
      <c r="AG19" s="8">
        <v>10</v>
      </c>
      <c r="AH19" s="8">
        <v>10</v>
      </c>
      <c r="AI19" s="8">
        <v>8</v>
      </c>
      <c r="AJ19" s="8">
        <v>8</v>
      </c>
      <c r="AK19" s="42">
        <v>5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8">
        <v>8</v>
      </c>
      <c r="AS19" s="8">
        <v>10</v>
      </c>
      <c r="AT19" s="43">
        <v>0</v>
      </c>
      <c r="AU19" s="42">
        <v>5</v>
      </c>
      <c r="AV19" s="42">
        <v>4</v>
      </c>
      <c r="AW19" s="8">
        <v>6</v>
      </c>
      <c r="AX19" s="42">
        <v>3</v>
      </c>
      <c r="AY19" s="42">
        <v>3</v>
      </c>
      <c r="AZ19" s="8">
        <v>6</v>
      </c>
      <c r="BA19" s="8">
        <v>6</v>
      </c>
      <c r="BB19" s="8">
        <v>6</v>
      </c>
      <c r="BC19" s="8">
        <v>6</v>
      </c>
      <c r="BD19" s="8">
        <v>12</v>
      </c>
      <c r="BE19" s="8">
        <v>12</v>
      </c>
      <c r="BF19" s="43">
        <v>0</v>
      </c>
      <c r="BG19" s="8">
        <v>12</v>
      </c>
      <c r="BH19" s="8">
        <v>12</v>
      </c>
      <c r="BI19" s="42">
        <v>3</v>
      </c>
      <c r="BJ19" s="42">
        <v>3</v>
      </c>
      <c r="BK19" s="43">
        <v>0</v>
      </c>
      <c r="BL19" s="42">
        <v>6</v>
      </c>
      <c r="BM19" s="43">
        <v>0</v>
      </c>
      <c r="BN19" s="43">
        <v>0</v>
      </c>
      <c r="BO19" s="43">
        <v>0</v>
      </c>
      <c r="BP19" s="43">
        <v>0</v>
      </c>
      <c r="BQ19" s="7">
        <f t="shared" si="3"/>
        <v>196</v>
      </c>
      <c r="BR19" s="7">
        <f t="shared" si="4"/>
        <v>90</v>
      </c>
      <c r="BS19" s="62">
        <v>0</v>
      </c>
      <c r="BT19" s="39">
        <f t="shared" si="5"/>
        <v>286</v>
      </c>
      <c r="BU19" s="49">
        <v>0.16458333333333333</v>
      </c>
      <c r="BW19" s="70"/>
    </row>
    <row r="20" spans="1:75" ht="29.25" customHeight="1" thickBot="1">
      <c r="A20" s="23">
        <v>17</v>
      </c>
      <c r="B20" s="9"/>
      <c r="C20" s="82" t="s">
        <v>42</v>
      </c>
      <c r="D20" s="9">
        <v>6</v>
      </c>
      <c r="E20" s="9">
        <v>8</v>
      </c>
      <c r="F20" s="9">
        <v>6</v>
      </c>
      <c r="G20" s="9">
        <v>10</v>
      </c>
      <c r="H20" s="9">
        <v>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9">
        <v>10</v>
      </c>
      <c r="P20" s="76">
        <v>0</v>
      </c>
      <c r="Q20" s="76">
        <v>0</v>
      </c>
      <c r="R20" s="76">
        <v>0</v>
      </c>
      <c r="S20" s="9">
        <v>10</v>
      </c>
      <c r="T20" s="76">
        <v>0</v>
      </c>
      <c r="U20" s="9">
        <v>10</v>
      </c>
      <c r="V20" s="9">
        <v>10</v>
      </c>
      <c r="W20" s="77">
        <v>5</v>
      </c>
      <c r="X20" s="9">
        <v>10</v>
      </c>
      <c r="Y20" s="9">
        <v>8</v>
      </c>
      <c r="Z20" s="9">
        <v>10</v>
      </c>
      <c r="AA20" s="9">
        <v>10</v>
      </c>
      <c r="AB20" s="76">
        <v>0</v>
      </c>
      <c r="AC20" s="9">
        <v>8</v>
      </c>
      <c r="AD20" s="76">
        <v>0</v>
      </c>
      <c r="AE20" s="76">
        <v>0</v>
      </c>
      <c r="AF20" s="9">
        <v>10</v>
      </c>
      <c r="AG20" s="9">
        <v>10</v>
      </c>
      <c r="AH20" s="9">
        <v>10</v>
      </c>
      <c r="AI20" s="9">
        <v>8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7">
        <v>3</v>
      </c>
      <c r="AY20" s="77">
        <v>3</v>
      </c>
      <c r="AZ20" s="76">
        <v>0</v>
      </c>
      <c r="BA20" s="76">
        <v>0</v>
      </c>
      <c r="BB20" s="9">
        <v>6</v>
      </c>
      <c r="BC20" s="9">
        <v>6</v>
      </c>
      <c r="BD20" s="76">
        <v>0</v>
      </c>
      <c r="BE20" s="9">
        <v>12</v>
      </c>
      <c r="BF20" s="9">
        <v>12</v>
      </c>
      <c r="BG20" s="9">
        <v>12</v>
      </c>
      <c r="BH20" s="9">
        <v>12</v>
      </c>
      <c r="BI20" s="9">
        <v>6</v>
      </c>
      <c r="BJ20" s="77">
        <v>3</v>
      </c>
      <c r="BK20" s="76">
        <v>0</v>
      </c>
      <c r="BL20" s="76">
        <v>0</v>
      </c>
      <c r="BM20" s="76">
        <v>0</v>
      </c>
      <c r="BN20" s="76">
        <v>0</v>
      </c>
      <c r="BO20" s="76">
        <v>0</v>
      </c>
      <c r="BP20" s="76">
        <v>0</v>
      </c>
      <c r="BQ20" s="13">
        <f t="shared" si="3"/>
        <v>165</v>
      </c>
      <c r="BR20" s="13">
        <f t="shared" si="4"/>
        <v>75</v>
      </c>
      <c r="BS20" s="83">
        <v>0</v>
      </c>
      <c r="BT20" s="40">
        <f t="shared" si="5"/>
        <v>240</v>
      </c>
      <c r="BU20" s="50">
        <v>0.14652777777777778</v>
      </c>
      <c r="BW20" s="72">
        <v>87</v>
      </c>
    </row>
    <row r="21" ht="38.25" customHeight="1"/>
  </sheetData>
  <sheetProtection/>
  <mergeCells count="10">
    <mergeCell ref="AX1:AY1"/>
    <mergeCell ref="BT1:BT2"/>
    <mergeCell ref="BU1:BU2"/>
    <mergeCell ref="BW1:BW2"/>
    <mergeCell ref="AZ1:BA1"/>
    <mergeCell ref="BB1:BC1"/>
    <mergeCell ref="BI1:BJ1"/>
    <mergeCell ref="BM1:BN1"/>
    <mergeCell ref="BQ1:BQ2"/>
    <mergeCell ref="BR1:BR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parkverseny 2020
Középfok B csoport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5"/>
  <sheetViews>
    <sheetView tabSelected="1" zoomScale="70" zoomScaleNormal="70" zoomScalePageLayoutView="80" workbookViewId="0" topLeftCell="A1">
      <selection activeCell="AE30" sqref="AE30"/>
    </sheetView>
  </sheetViews>
  <sheetFormatPr defaultColWidth="9.140625" defaultRowHeight="12.75"/>
  <cols>
    <col min="1" max="1" width="10.28125" style="0" customWidth="1"/>
    <col min="2" max="2" width="15.710937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8515625" style="0" customWidth="1"/>
    <col min="11" max="11" width="4.00390625" style="0" bestFit="1" customWidth="1"/>
    <col min="12" max="13" width="4.140625" style="0" bestFit="1" customWidth="1"/>
    <col min="14" max="15" width="4.57421875" style="0" bestFit="1" customWidth="1"/>
    <col min="16" max="16" width="4.140625" style="0" bestFit="1" customWidth="1"/>
    <col min="17" max="17" width="4.8515625" style="0" bestFit="1" customWidth="1"/>
    <col min="18" max="19" width="4.140625" style="0" bestFit="1" customWidth="1"/>
    <col min="20" max="20" width="3.7109375" style="0" customWidth="1"/>
    <col min="21" max="24" width="4.140625" style="0" bestFit="1" customWidth="1"/>
    <col min="25" max="25" width="4.8515625" style="0" bestFit="1" customWidth="1"/>
    <col min="26" max="26" width="3.7109375" style="0" customWidth="1"/>
    <col min="27" max="29" width="4.140625" style="0" bestFit="1" customWidth="1"/>
    <col min="30" max="30" width="3.7109375" style="0" customWidth="1"/>
    <col min="31" max="32" width="4.140625" style="0" bestFit="1" customWidth="1"/>
    <col min="33" max="34" width="4.57421875" style="0" bestFit="1" customWidth="1"/>
    <col min="35" max="35" width="4.140625" style="0" bestFit="1" customWidth="1"/>
    <col min="36" max="36" width="4.8515625" style="0" bestFit="1" customWidth="1"/>
    <col min="37" max="37" width="4.421875" style="0" bestFit="1" customWidth="1"/>
    <col min="38" max="39" width="4.140625" style="0" bestFit="1" customWidth="1"/>
    <col min="40" max="40" width="4.140625" style="0" customWidth="1"/>
    <col min="41" max="41" width="4.57421875" style="0" bestFit="1" customWidth="1"/>
    <col min="42" max="42" width="4.140625" style="0" bestFit="1" customWidth="1"/>
    <col min="43" max="48" width="3.7109375" style="0" customWidth="1"/>
    <col min="49" max="49" width="6.00390625" style="0" bestFit="1" customWidth="1"/>
    <col min="50" max="50" width="5.28125" style="0" bestFit="1" customWidth="1"/>
    <col min="51" max="51" width="5.28125" style="0" customWidth="1"/>
    <col min="52" max="52" width="5.57421875" style="0" bestFit="1" customWidth="1"/>
    <col min="53" max="53" width="5.57421875" style="0" customWidth="1"/>
    <col min="54" max="55" width="5.7109375" style="0" customWidth="1"/>
    <col min="56" max="56" width="3.8515625" style="0" customWidth="1"/>
    <col min="57" max="57" width="5.00390625" style="0" customWidth="1"/>
    <col min="58" max="58" width="4.140625" style="0" bestFit="1" customWidth="1"/>
    <col min="59" max="59" width="4.8515625" style="0" customWidth="1"/>
    <col min="60" max="60" width="4.7109375" style="0" customWidth="1"/>
    <col min="61" max="61" width="5.28125" style="0" customWidth="1"/>
    <col min="62" max="62" width="6.00390625" style="0" customWidth="1"/>
    <col min="63" max="63" width="5.7109375" style="0" customWidth="1"/>
    <col min="64" max="65" width="5.28125" style="0" customWidth="1"/>
    <col min="66" max="66" width="5.8515625" style="0" bestFit="1" customWidth="1"/>
    <col min="67" max="67" width="6.421875" style="0" customWidth="1"/>
    <col min="68" max="68" width="8.421875" style="0" bestFit="1" customWidth="1"/>
    <col min="69" max="69" width="5.7109375" style="0" customWidth="1"/>
    <col min="70" max="70" width="4.8515625" style="0" customWidth="1"/>
    <col min="71" max="71" width="6.8515625" style="0" customWidth="1"/>
    <col min="72" max="72" width="7.421875" style="0" customWidth="1"/>
  </cols>
  <sheetData>
    <row r="1" spans="1:72" ht="65.25" customHeight="1" thickBot="1">
      <c r="A1" s="28" t="s">
        <v>0</v>
      </c>
      <c r="B1" s="29" t="s">
        <v>24</v>
      </c>
      <c r="C1" s="30" t="s">
        <v>21</v>
      </c>
      <c r="D1" s="30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0">
        <v>21</v>
      </c>
      <c r="Y1" s="30">
        <v>22</v>
      </c>
      <c r="Z1" s="30">
        <v>23</v>
      </c>
      <c r="AA1" s="30">
        <v>24</v>
      </c>
      <c r="AB1" s="30">
        <v>25</v>
      </c>
      <c r="AC1" s="30">
        <v>26</v>
      </c>
      <c r="AD1" s="30">
        <v>27</v>
      </c>
      <c r="AE1" s="30">
        <v>28</v>
      </c>
      <c r="AF1" s="30">
        <v>29</v>
      </c>
      <c r="AG1" s="30">
        <v>30</v>
      </c>
      <c r="AH1" s="30">
        <v>31</v>
      </c>
      <c r="AI1" s="30">
        <v>32</v>
      </c>
      <c r="AJ1" s="30">
        <v>33</v>
      </c>
      <c r="AK1" s="30">
        <v>34</v>
      </c>
      <c r="AL1" s="30">
        <v>35</v>
      </c>
      <c r="AM1" s="30">
        <v>36</v>
      </c>
      <c r="AN1" s="30">
        <v>37</v>
      </c>
      <c r="AO1" s="30">
        <v>38</v>
      </c>
      <c r="AP1" s="30">
        <v>39</v>
      </c>
      <c r="AQ1" s="30">
        <v>40</v>
      </c>
      <c r="AR1" s="30">
        <v>41</v>
      </c>
      <c r="AS1" s="30">
        <v>42</v>
      </c>
      <c r="AT1" s="30">
        <v>43</v>
      </c>
      <c r="AU1" s="30">
        <v>44</v>
      </c>
      <c r="AV1" s="30">
        <v>45</v>
      </c>
      <c r="AW1" s="30">
        <v>46</v>
      </c>
      <c r="AX1" s="85" t="s">
        <v>16</v>
      </c>
      <c r="AY1" s="86"/>
      <c r="AZ1" s="85" t="s">
        <v>4</v>
      </c>
      <c r="BA1" s="87"/>
      <c r="BB1" s="85" t="s">
        <v>5</v>
      </c>
      <c r="BC1" s="86"/>
      <c r="BD1" s="31" t="s">
        <v>13</v>
      </c>
      <c r="BE1" s="31" t="s">
        <v>7</v>
      </c>
      <c r="BF1" s="31" t="s">
        <v>8</v>
      </c>
      <c r="BG1" s="31" t="s">
        <v>9</v>
      </c>
      <c r="BH1" s="31" t="s">
        <v>10</v>
      </c>
      <c r="BI1" s="85" t="s">
        <v>11</v>
      </c>
      <c r="BJ1" s="92"/>
      <c r="BK1" s="38" t="s">
        <v>12</v>
      </c>
      <c r="BL1" s="35" t="s">
        <v>14</v>
      </c>
      <c r="BM1" s="85" t="s">
        <v>15</v>
      </c>
      <c r="BN1" s="86"/>
      <c r="BO1" s="31" t="s">
        <v>17</v>
      </c>
      <c r="BP1" s="31" t="s">
        <v>18</v>
      </c>
      <c r="BQ1" s="93" t="s">
        <v>19</v>
      </c>
      <c r="BR1" s="93" t="s">
        <v>20</v>
      </c>
      <c r="BS1" s="95" t="s">
        <v>1</v>
      </c>
      <c r="BT1" s="90" t="s">
        <v>2</v>
      </c>
    </row>
    <row r="2" spans="1:72" ht="73.5" customHeight="1" thickBot="1">
      <c r="A2" s="11"/>
      <c r="B2" s="17"/>
      <c r="C2" s="12"/>
      <c r="D2" s="45" t="s">
        <v>46</v>
      </c>
      <c r="E2" s="45" t="s">
        <v>46</v>
      </c>
      <c r="F2" s="45" t="s">
        <v>47</v>
      </c>
      <c r="G2" s="45" t="s">
        <v>48</v>
      </c>
      <c r="H2" s="45" t="s">
        <v>49</v>
      </c>
      <c r="I2" s="45" t="s">
        <v>49</v>
      </c>
      <c r="J2" s="45" t="s">
        <v>49</v>
      </c>
      <c r="K2" s="45" t="s">
        <v>46</v>
      </c>
      <c r="L2" s="45" t="s">
        <v>49</v>
      </c>
      <c r="M2" s="45" t="s">
        <v>46</v>
      </c>
      <c r="N2" s="45" t="s">
        <v>49</v>
      </c>
      <c r="O2" s="45" t="s">
        <v>49</v>
      </c>
      <c r="P2" s="45" t="s">
        <v>47</v>
      </c>
      <c r="Q2" s="45" t="s">
        <v>47</v>
      </c>
      <c r="R2" s="45" t="s">
        <v>49</v>
      </c>
      <c r="S2" s="45" t="s">
        <v>49</v>
      </c>
      <c r="T2" s="45" t="s">
        <v>50</v>
      </c>
      <c r="U2" s="45" t="s">
        <v>49</v>
      </c>
      <c r="V2" s="45" t="s">
        <v>51</v>
      </c>
      <c r="W2" s="45" t="s">
        <v>49</v>
      </c>
      <c r="X2" s="45" t="s">
        <v>49</v>
      </c>
      <c r="Y2" s="45" t="s">
        <v>52</v>
      </c>
      <c r="Z2" s="45" t="s">
        <v>49</v>
      </c>
      <c r="AA2" s="45" t="s">
        <v>49</v>
      </c>
      <c r="AB2" s="45" t="s">
        <v>49</v>
      </c>
      <c r="AC2" s="45" t="s">
        <v>49</v>
      </c>
      <c r="AD2" s="45" t="s">
        <v>49</v>
      </c>
      <c r="AE2" s="45" t="s">
        <v>53</v>
      </c>
      <c r="AF2" s="45" t="s">
        <v>49</v>
      </c>
      <c r="AG2" s="45" t="s">
        <v>47</v>
      </c>
      <c r="AH2" s="45" t="s">
        <v>54</v>
      </c>
      <c r="AI2" s="45" t="s">
        <v>55</v>
      </c>
      <c r="AJ2" s="45" t="s">
        <v>46</v>
      </c>
      <c r="AK2" s="45" t="s">
        <v>47</v>
      </c>
      <c r="AL2" s="45" t="s">
        <v>56</v>
      </c>
      <c r="AM2" s="45" t="s">
        <v>47</v>
      </c>
      <c r="AN2" s="45" t="s">
        <v>47</v>
      </c>
      <c r="AO2" s="45" t="s">
        <v>57</v>
      </c>
      <c r="AP2" s="45" t="s">
        <v>47</v>
      </c>
      <c r="AQ2" s="45" t="s">
        <v>47</v>
      </c>
      <c r="AR2" s="45" t="s">
        <v>47</v>
      </c>
      <c r="AS2" s="45" t="s">
        <v>58</v>
      </c>
      <c r="AT2" s="45" t="s">
        <v>53</v>
      </c>
      <c r="AU2" s="45" t="s">
        <v>47</v>
      </c>
      <c r="AV2" s="45" t="s">
        <v>46</v>
      </c>
      <c r="AW2" s="45" t="s">
        <v>59</v>
      </c>
      <c r="AX2" s="36" t="s">
        <v>60</v>
      </c>
      <c r="AY2" s="36" t="s">
        <v>61</v>
      </c>
      <c r="AZ2" s="36" t="s">
        <v>47</v>
      </c>
      <c r="BA2" s="36" t="s">
        <v>47</v>
      </c>
      <c r="BB2" s="36" t="s">
        <v>62</v>
      </c>
      <c r="BC2" s="36" t="s">
        <v>47</v>
      </c>
      <c r="BD2" s="36" t="s">
        <v>49</v>
      </c>
      <c r="BE2" s="36" t="s">
        <v>63</v>
      </c>
      <c r="BF2" s="36" t="s">
        <v>51</v>
      </c>
      <c r="BG2" s="36" t="s">
        <v>62</v>
      </c>
      <c r="BH2" s="36" t="s">
        <v>63</v>
      </c>
      <c r="BI2" s="36" t="s">
        <v>47</v>
      </c>
      <c r="BJ2" s="36" t="s">
        <v>64</v>
      </c>
      <c r="BK2" s="36" t="s">
        <v>65</v>
      </c>
      <c r="BL2" s="36" t="s">
        <v>66</v>
      </c>
      <c r="BM2" s="36" t="s">
        <v>67</v>
      </c>
      <c r="BN2" s="37" t="s">
        <v>68</v>
      </c>
      <c r="BO2" s="37" t="s">
        <v>69</v>
      </c>
      <c r="BP2" s="37" t="s">
        <v>70</v>
      </c>
      <c r="BQ2" s="94"/>
      <c r="BR2" s="94"/>
      <c r="BS2" s="96"/>
      <c r="BT2" s="91"/>
    </row>
    <row r="3" spans="1:72" ht="24" customHeight="1" thickBot="1">
      <c r="A3" s="1"/>
      <c r="B3" s="18"/>
      <c r="C3" s="2" t="s">
        <v>3</v>
      </c>
      <c r="D3" s="2">
        <v>6</v>
      </c>
      <c r="E3" s="2">
        <v>8</v>
      </c>
      <c r="F3" s="2">
        <v>6</v>
      </c>
      <c r="G3" s="2">
        <v>10</v>
      </c>
      <c r="H3" s="2">
        <v>6</v>
      </c>
      <c r="I3" s="2">
        <v>6</v>
      </c>
      <c r="J3" s="2">
        <v>12</v>
      </c>
      <c r="K3" s="2">
        <v>8</v>
      </c>
      <c r="L3" s="2">
        <v>8</v>
      </c>
      <c r="M3" s="2">
        <v>10</v>
      </c>
      <c r="N3" s="2">
        <v>12</v>
      </c>
      <c r="O3" s="2">
        <v>10</v>
      </c>
      <c r="P3" s="2">
        <v>6</v>
      </c>
      <c r="Q3" s="2">
        <v>10</v>
      </c>
      <c r="R3" s="2">
        <v>10</v>
      </c>
      <c r="S3" s="2">
        <v>10</v>
      </c>
      <c r="T3" s="2">
        <v>6</v>
      </c>
      <c r="U3" s="2">
        <v>10</v>
      </c>
      <c r="V3" s="2">
        <v>10</v>
      </c>
      <c r="W3" s="2">
        <v>10</v>
      </c>
      <c r="X3" s="2">
        <v>10</v>
      </c>
      <c r="Y3" s="2">
        <v>8</v>
      </c>
      <c r="Z3" s="2">
        <v>10</v>
      </c>
      <c r="AA3" s="2">
        <v>10</v>
      </c>
      <c r="AB3" s="2">
        <v>12</v>
      </c>
      <c r="AC3" s="2">
        <v>8</v>
      </c>
      <c r="AD3" s="2">
        <v>8</v>
      </c>
      <c r="AE3" s="2">
        <v>10</v>
      </c>
      <c r="AF3" s="2">
        <v>10</v>
      </c>
      <c r="AG3" s="2">
        <v>10</v>
      </c>
      <c r="AH3" s="2">
        <v>10</v>
      </c>
      <c r="AI3" s="2">
        <v>8</v>
      </c>
      <c r="AJ3" s="2">
        <v>8</v>
      </c>
      <c r="AK3" s="2">
        <v>10</v>
      </c>
      <c r="AL3" s="2">
        <v>8</v>
      </c>
      <c r="AM3" s="2">
        <v>8</v>
      </c>
      <c r="AN3" s="2">
        <v>10</v>
      </c>
      <c r="AO3" s="2">
        <v>10</v>
      </c>
      <c r="AP3" s="2">
        <v>10</v>
      </c>
      <c r="AQ3" s="2">
        <v>10</v>
      </c>
      <c r="AR3" s="2">
        <v>8</v>
      </c>
      <c r="AS3" s="2">
        <v>10</v>
      </c>
      <c r="AT3" s="2">
        <v>10</v>
      </c>
      <c r="AU3" s="2">
        <v>10</v>
      </c>
      <c r="AV3" s="2">
        <v>8</v>
      </c>
      <c r="AW3" s="2">
        <v>6</v>
      </c>
      <c r="AX3" s="2">
        <v>6</v>
      </c>
      <c r="AY3" s="2">
        <v>6</v>
      </c>
      <c r="AZ3" s="2">
        <v>6</v>
      </c>
      <c r="BA3" s="2">
        <v>6</v>
      </c>
      <c r="BB3" s="2">
        <v>6</v>
      </c>
      <c r="BC3" s="2">
        <v>6</v>
      </c>
      <c r="BD3" s="2">
        <v>12</v>
      </c>
      <c r="BE3" s="2">
        <v>12</v>
      </c>
      <c r="BF3" s="2">
        <v>12</v>
      </c>
      <c r="BG3" s="2">
        <v>12</v>
      </c>
      <c r="BH3" s="2">
        <v>12</v>
      </c>
      <c r="BI3" s="2">
        <v>6</v>
      </c>
      <c r="BJ3" s="2">
        <v>6</v>
      </c>
      <c r="BK3" s="2">
        <v>12</v>
      </c>
      <c r="BL3" s="2">
        <v>12</v>
      </c>
      <c r="BM3" s="2">
        <v>6</v>
      </c>
      <c r="BN3" s="2">
        <v>6</v>
      </c>
      <c r="BO3" s="2">
        <v>12</v>
      </c>
      <c r="BP3" s="4">
        <v>12</v>
      </c>
      <c r="BQ3" s="52">
        <v>414</v>
      </c>
      <c r="BR3" s="51">
        <v>168</v>
      </c>
      <c r="BS3" s="24">
        <f aca="true" t="shared" si="0" ref="BS3:BS23">SUM(D3:BP3)</f>
        <v>582</v>
      </c>
      <c r="BT3" s="53"/>
    </row>
    <row r="4" spans="1:72" ht="24" customHeight="1">
      <c r="A4" s="19" t="s">
        <v>98</v>
      </c>
      <c r="B4" s="55" t="s">
        <v>23</v>
      </c>
      <c r="C4" s="56" t="s">
        <v>73</v>
      </c>
      <c r="D4" s="33">
        <v>6</v>
      </c>
      <c r="E4" s="33">
        <v>8</v>
      </c>
      <c r="F4" s="33">
        <v>6</v>
      </c>
      <c r="G4" s="33">
        <v>10</v>
      </c>
      <c r="H4" s="33">
        <v>6</v>
      </c>
      <c r="I4" s="33">
        <v>6</v>
      </c>
      <c r="J4" s="33">
        <v>12</v>
      </c>
      <c r="K4" s="33">
        <v>8</v>
      </c>
      <c r="L4" s="33">
        <v>8</v>
      </c>
      <c r="M4" s="33">
        <v>10</v>
      </c>
      <c r="N4" s="33">
        <v>12</v>
      </c>
      <c r="O4" s="33">
        <v>10</v>
      </c>
      <c r="P4" s="33">
        <v>6</v>
      </c>
      <c r="Q4" s="57">
        <v>5</v>
      </c>
      <c r="R4" s="33">
        <v>10</v>
      </c>
      <c r="S4" s="33">
        <v>10</v>
      </c>
      <c r="T4" s="33">
        <v>6</v>
      </c>
      <c r="U4" s="33">
        <v>10</v>
      </c>
      <c r="V4" s="33">
        <v>10</v>
      </c>
      <c r="W4" s="57">
        <v>5</v>
      </c>
      <c r="X4" s="33">
        <v>10</v>
      </c>
      <c r="Y4" s="33">
        <v>8</v>
      </c>
      <c r="Z4" s="33">
        <v>10</v>
      </c>
      <c r="AA4" s="33">
        <v>10</v>
      </c>
      <c r="AB4" s="33">
        <v>12</v>
      </c>
      <c r="AC4" s="33">
        <v>8</v>
      </c>
      <c r="AD4" s="33">
        <v>8</v>
      </c>
      <c r="AE4" s="33">
        <v>10</v>
      </c>
      <c r="AF4" s="33">
        <v>10</v>
      </c>
      <c r="AG4" s="33">
        <v>10</v>
      </c>
      <c r="AH4" s="33">
        <v>10</v>
      </c>
      <c r="AI4" s="33">
        <v>8</v>
      </c>
      <c r="AJ4" s="33">
        <v>8</v>
      </c>
      <c r="AK4" s="33">
        <v>10</v>
      </c>
      <c r="AL4" s="57">
        <v>4</v>
      </c>
      <c r="AM4" s="33">
        <v>8</v>
      </c>
      <c r="AN4" s="33">
        <v>10</v>
      </c>
      <c r="AO4" s="33">
        <v>10</v>
      </c>
      <c r="AP4" s="33">
        <v>10</v>
      </c>
      <c r="AQ4" s="33">
        <v>10</v>
      </c>
      <c r="AR4" s="33">
        <v>8</v>
      </c>
      <c r="AS4" s="33">
        <v>10</v>
      </c>
      <c r="AT4" s="57">
        <v>5</v>
      </c>
      <c r="AU4" s="33">
        <v>10</v>
      </c>
      <c r="AV4" s="33">
        <v>8</v>
      </c>
      <c r="AW4" s="33">
        <v>6</v>
      </c>
      <c r="AX4" s="33">
        <v>6</v>
      </c>
      <c r="AY4" s="33">
        <v>6</v>
      </c>
      <c r="AZ4" s="33">
        <v>6</v>
      </c>
      <c r="BA4" s="33">
        <v>6</v>
      </c>
      <c r="BB4" s="33">
        <v>6</v>
      </c>
      <c r="BC4" s="57">
        <v>3</v>
      </c>
      <c r="BD4" s="33">
        <v>12</v>
      </c>
      <c r="BE4" s="33">
        <v>12</v>
      </c>
      <c r="BF4" s="57">
        <v>6</v>
      </c>
      <c r="BG4" s="33">
        <v>12</v>
      </c>
      <c r="BH4" s="58">
        <v>3</v>
      </c>
      <c r="BI4" s="33">
        <v>6</v>
      </c>
      <c r="BJ4" s="33">
        <v>6</v>
      </c>
      <c r="BK4" s="33">
        <v>12</v>
      </c>
      <c r="BL4" s="57">
        <v>6</v>
      </c>
      <c r="BM4" s="33">
        <v>6</v>
      </c>
      <c r="BN4" s="33">
        <v>6</v>
      </c>
      <c r="BO4" s="33">
        <v>12</v>
      </c>
      <c r="BP4" s="33">
        <v>12</v>
      </c>
      <c r="BQ4" s="10">
        <f aca="true" t="shared" si="1" ref="BQ4:BQ23">SUM(D4:AW4)</f>
        <v>395</v>
      </c>
      <c r="BR4" s="10">
        <f aca="true" t="shared" si="2" ref="BR4:BR23">SUM(AX4:BP4)</f>
        <v>144</v>
      </c>
      <c r="BS4" s="5">
        <f t="shared" si="0"/>
        <v>539</v>
      </c>
      <c r="BT4" s="59">
        <v>0.21736111111111112</v>
      </c>
    </row>
    <row r="5" spans="1:72" ht="26.25" customHeight="1">
      <c r="A5" s="20" t="s">
        <v>99</v>
      </c>
      <c r="B5" s="25" t="s">
        <v>23</v>
      </c>
      <c r="C5" s="34" t="s">
        <v>71</v>
      </c>
      <c r="D5" s="42">
        <v>3</v>
      </c>
      <c r="E5" s="42">
        <v>4</v>
      </c>
      <c r="F5" s="8">
        <v>6</v>
      </c>
      <c r="G5" s="8">
        <v>10</v>
      </c>
      <c r="H5" s="8">
        <v>6</v>
      </c>
      <c r="I5" s="8">
        <v>6</v>
      </c>
      <c r="J5" s="8">
        <v>12</v>
      </c>
      <c r="K5" s="8">
        <v>8</v>
      </c>
      <c r="L5" s="8">
        <v>8</v>
      </c>
      <c r="M5" s="8">
        <v>10</v>
      </c>
      <c r="N5" s="8">
        <v>12</v>
      </c>
      <c r="O5" s="8">
        <v>10</v>
      </c>
      <c r="P5" s="8">
        <v>6</v>
      </c>
      <c r="Q5" s="8">
        <v>10</v>
      </c>
      <c r="R5" s="8">
        <v>10</v>
      </c>
      <c r="S5" s="8">
        <v>10</v>
      </c>
      <c r="T5" s="8">
        <v>6</v>
      </c>
      <c r="U5" s="8">
        <v>10</v>
      </c>
      <c r="V5" s="8">
        <v>10</v>
      </c>
      <c r="W5" s="42">
        <v>5</v>
      </c>
      <c r="X5" s="8">
        <v>10</v>
      </c>
      <c r="Y5" s="8">
        <v>8</v>
      </c>
      <c r="Z5" s="8">
        <v>10</v>
      </c>
      <c r="AA5" s="8">
        <v>10</v>
      </c>
      <c r="AB5" s="8">
        <v>12</v>
      </c>
      <c r="AC5" s="8">
        <v>8</v>
      </c>
      <c r="AD5" s="8">
        <v>8</v>
      </c>
      <c r="AE5" s="8">
        <v>10</v>
      </c>
      <c r="AF5" s="8">
        <v>10</v>
      </c>
      <c r="AG5" s="42">
        <v>5</v>
      </c>
      <c r="AH5" s="8">
        <v>10</v>
      </c>
      <c r="AI5" s="8">
        <v>8</v>
      </c>
      <c r="AJ5" s="8">
        <v>8</v>
      </c>
      <c r="AK5" s="8">
        <v>10</v>
      </c>
      <c r="AL5" s="42">
        <v>4</v>
      </c>
      <c r="AM5" s="8">
        <v>8</v>
      </c>
      <c r="AN5" s="42">
        <v>5</v>
      </c>
      <c r="AO5" s="42">
        <v>5</v>
      </c>
      <c r="AP5" s="8">
        <v>10</v>
      </c>
      <c r="AQ5" s="8">
        <v>10</v>
      </c>
      <c r="AR5" s="8">
        <v>8</v>
      </c>
      <c r="AS5" s="8">
        <v>10</v>
      </c>
      <c r="AT5" s="8">
        <v>10</v>
      </c>
      <c r="AU5" s="8">
        <v>10</v>
      </c>
      <c r="AV5" s="8">
        <v>8</v>
      </c>
      <c r="AW5" s="8">
        <v>6</v>
      </c>
      <c r="AX5" s="8">
        <v>6</v>
      </c>
      <c r="AY5" s="43">
        <v>0</v>
      </c>
      <c r="AZ5" s="8">
        <v>6</v>
      </c>
      <c r="BA5" s="8">
        <v>6</v>
      </c>
      <c r="BB5" s="8">
        <v>6</v>
      </c>
      <c r="BC5" s="8">
        <v>6</v>
      </c>
      <c r="BD5" s="8">
        <v>12</v>
      </c>
      <c r="BE5" s="8">
        <v>12</v>
      </c>
      <c r="BF5" s="8">
        <v>12</v>
      </c>
      <c r="BG5" s="8">
        <v>12</v>
      </c>
      <c r="BH5" s="8">
        <v>12</v>
      </c>
      <c r="BI5" s="8">
        <v>6</v>
      </c>
      <c r="BJ5" s="8">
        <v>6</v>
      </c>
      <c r="BK5" s="8">
        <v>12</v>
      </c>
      <c r="BL5" s="42">
        <v>6</v>
      </c>
      <c r="BM5" s="8">
        <v>6</v>
      </c>
      <c r="BN5" s="8">
        <v>6</v>
      </c>
      <c r="BO5" s="8">
        <v>12</v>
      </c>
      <c r="BP5" s="8">
        <v>12</v>
      </c>
      <c r="BQ5" s="7">
        <f t="shared" si="1"/>
        <v>383</v>
      </c>
      <c r="BR5" s="7">
        <f t="shared" si="2"/>
        <v>156</v>
      </c>
      <c r="BS5" s="39">
        <f t="shared" si="0"/>
        <v>539</v>
      </c>
      <c r="BT5" s="49">
        <v>0.22777777777777777</v>
      </c>
    </row>
    <row r="6" spans="1:72" ht="25.5" customHeight="1">
      <c r="A6" s="21" t="s">
        <v>100</v>
      </c>
      <c r="B6" s="25" t="s">
        <v>23</v>
      </c>
      <c r="C6" s="41" t="s">
        <v>72</v>
      </c>
      <c r="D6" s="8">
        <v>6</v>
      </c>
      <c r="E6" s="8">
        <v>8</v>
      </c>
      <c r="F6" s="42">
        <v>3</v>
      </c>
      <c r="G6" s="8">
        <v>10</v>
      </c>
      <c r="H6" s="43">
        <v>0</v>
      </c>
      <c r="I6" s="8">
        <v>6</v>
      </c>
      <c r="J6" s="8">
        <v>12</v>
      </c>
      <c r="K6" s="42">
        <v>4</v>
      </c>
      <c r="L6" s="8">
        <v>8</v>
      </c>
      <c r="M6" s="8">
        <v>10</v>
      </c>
      <c r="N6" s="42">
        <v>6</v>
      </c>
      <c r="O6" s="8">
        <v>10</v>
      </c>
      <c r="P6" s="8">
        <v>6</v>
      </c>
      <c r="Q6" s="8">
        <v>10</v>
      </c>
      <c r="R6" s="8">
        <v>10</v>
      </c>
      <c r="S6" s="8">
        <v>10</v>
      </c>
      <c r="T6" s="8">
        <v>6</v>
      </c>
      <c r="U6" s="8">
        <v>10</v>
      </c>
      <c r="V6" s="8">
        <v>10</v>
      </c>
      <c r="W6" s="42">
        <v>5</v>
      </c>
      <c r="X6" s="8">
        <v>10</v>
      </c>
      <c r="Y6" s="8">
        <v>8</v>
      </c>
      <c r="Z6" s="8">
        <v>10</v>
      </c>
      <c r="AA6" s="8">
        <v>10</v>
      </c>
      <c r="AB6" s="8">
        <v>12</v>
      </c>
      <c r="AC6" s="8">
        <v>8</v>
      </c>
      <c r="AD6" s="8">
        <v>8</v>
      </c>
      <c r="AE6" s="8">
        <v>10</v>
      </c>
      <c r="AF6" s="8">
        <v>10</v>
      </c>
      <c r="AG6" s="8">
        <v>10</v>
      </c>
      <c r="AH6" s="8">
        <v>10</v>
      </c>
      <c r="AI6" s="8">
        <v>8</v>
      </c>
      <c r="AJ6" s="8">
        <v>8</v>
      </c>
      <c r="AK6" s="8">
        <v>10</v>
      </c>
      <c r="AL6" s="8">
        <v>8</v>
      </c>
      <c r="AM6" s="8">
        <v>8</v>
      </c>
      <c r="AN6" s="8">
        <v>10</v>
      </c>
      <c r="AO6" s="8">
        <v>10</v>
      </c>
      <c r="AP6" s="42">
        <v>5</v>
      </c>
      <c r="AQ6" s="8">
        <v>10</v>
      </c>
      <c r="AR6" s="8">
        <v>8</v>
      </c>
      <c r="AS6" s="8">
        <v>10</v>
      </c>
      <c r="AT6" s="8">
        <v>10</v>
      </c>
      <c r="AU6" s="42">
        <v>5</v>
      </c>
      <c r="AV6" s="8">
        <v>8</v>
      </c>
      <c r="AW6" s="8">
        <v>6</v>
      </c>
      <c r="AX6" s="43">
        <v>0</v>
      </c>
      <c r="AY6" s="43">
        <v>0</v>
      </c>
      <c r="AZ6" s="8">
        <v>6</v>
      </c>
      <c r="BA6" s="8">
        <v>6</v>
      </c>
      <c r="BB6" s="8">
        <v>6</v>
      </c>
      <c r="BC6" s="8">
        <v>6</v>
      </c>
      <c r="BD6" s="42">
        <v>6</v>
      </c>
      <c r="BE6" s="8">
        <v>12</v>
      </c>
      <c r="BF6" s="42">
        <v>6</v>
      </c>
      <c r="BG6" s="8">
        <v>12</v>
      </c>
      <c r="BH6" s="44">
        <v>3</v>
      </c>
      <c r="BI6" s="8">
        <v>6</v>
      </c>
      <c r="BJ6" s="8">
        <v>6</v>
      </c>
      <c r="BK6" s="8">
        <v>12</v>
      </c>
      <c r="BL6" s="8">
        <v>12</v>
      </c>
      <c r="BM6" s="8">
        <v>6</v>
      </c>
      <c r="BN6" s="8">
        <v>6</v>
      </c>
      <c r="BO6" s="8">
        <v>12</v>
      </c>
      <c r="BP6" s="8">
        <v>12</v>
      </c>
      <c r="BQ6" s="7">
        <f t="shared" si="1"/>
        <v>380</v>
      </c>
      <c r="BR6" s="7">
        <f t="shared" si="2"/>
        <v>135</v>
      </c>
      <c r="BS6" s="39">
        <f t="shared" si="0"/>
        <v>515</v>
      </c>
      <c r="BT6" s="49">
        <v>0.17708333333333334</v>
      </c>
    </row>
    <row r="7" spans="1:72" ht="26.25" customHeight="1">
      <c r="A7" s="22">
        <v>4</v>
      </c>
      <c r="B7" s="26" t="s">
        <v>23</v>
      </c>
      <c r="C7" s="46" t="s">
        <v>75</v>
      </c>
      <c r="D7" s="42">
        <v>3</v>
      </c>
      <c r="E7" s="42">
        <v>4</v>
      </c>
      <c r="F7" s="8">
        <v>6</v>
      </c>
      <c r="G7" s="8">
        <v>10</v>
      </c>
      <c r="H7" s="8">
        <v>6</v>
      </c>
      <c r="I7" s="8">
        <v>6</v>
      </c>
      <c r="J7" s="8">
        <v>12</v>
      </c>
      <c r="K7" s="8">
        <v>8</v>
      </c>
      <c r="L7" s="8">
        <v>8</v>
      </c>
      <c r="M7" s="8">
        <v>10</v>
      </c>
      <c r="N7" s="42">
        <v>6</v>
      </c>
      <c r="O7" s="8">
        <v>10</v>
      </c>
      <c r="P7" s="8">
        <v>6</v>
      </c>
      <c r="Q7" s="8">
        <v>10</v>
      </c>
      <c r="R7" s="8">
        <v>10</v>
      </c>
      <c r="S7" s="8">
        <v>10</v>
      </c>
      <c r="T7" s="8">
        <v>6</v>
      </c>
      <c r="U7" s="8">
        <v>10</v>
      </c>
      <c r="V7" s="8">
        <v>10</v>
      </c>
      <c r="W7" s="42">
        <v>5</v>
      </c>
      <c r="X7" s="8">
        <v>10</v>
      </c>
      <c r="Y7" s="8">
        <v>8</v>
      </c>
      <c r="Z7" s="8">
        <v>10</v>
      </c>
      <c r="AA7" s="8">
        <v>10</v>
      </c>
      <c r="AB7" s="8">
        <v>12</v>
      </c>
      <c r="AC7" s="8">
        <v>8</v>
      </c>
      <c r="AD7" s="8">
        <v>8</v>
      </c>
      <c r="AE7" s="8">
        <v>10</v>
      </c>
      <c r="AF7" s="8">
        <v>10</v>
      </c>
      <c r="AG7" s="8">
        <v>10</v>
      </c>
      <c r="AH7" s="8">
        <v>10</v>
      </c>
      <c r="AI7" s="8">
        <v>8</v>
      </c>
      <c r="AJ7" s="8">
        <v>8</v>
      </c>
      <c r="AK7" s="8">
        <v>10</v>
      </c>
      <c r="AL7" s="42">
        <v>4</v>
      </c>
      <c r="AM7" s="8">
        <v>8</v>
      </c>
      <c r="AN7" s="8">
        <v>10</v>
      </c>
      <c r="AO7" s="8">
        <v>10</v>
      </c>
      <c r="AP7" s="8">
        <v>10</v>
      </c>
      <c r="AQ7" s="8">
        <v>10</v>
      </c>
      <c r="AR7" s="8">
        <v>8</v>
      </c>
      <c r="AS7" s="8">
        <v>10</v>
      </c>
      <c r="AT7" s="8">
        <v>10</v>
      </c>
      <c r="AU7" s="42">
        <v>5</v>
      </c>
      <c r="AV7" s="42">
        <v>4</v>
      </c>
      <c r="AW7" s="8">
        <v>6</v>
      </c>
      <c r="AX7" s="43">
        <v>0</v>
      </c>
      <c r="AY7" s="43">
        <v>0</v>
      </c>
      <c r="AZ7" s="43">
        <v>0</v>
      </c>
      <c r="BA7" s="43">
        <v>0</v>
      </c>
      <c r="BB7" s="8">
        <v>6</v>
      </c>
      <c r="BC7" s="8">
        <v>6</v>
      </c>
      <c r="BD7" s="42">
        <v>6</v>
      </c>
      <c r="BE7" s="8">
        <v>12</v>
      </c>
      <c r="BF7" s="8">
        <v>12</v>
      </c>
      <c r="BG7" s="8">
        <v>12</v>
      </c>
      <c r="BH7" s="8">
        <v>12</v>
      </c>
      <c r="BI7" s="42">
        <v>3</v>
      </c>
      <c r="BJ7" s="42">
        <v>3</v>
      </c>
      <c r="BK7" s="8">
        <v>12</v>
      </c>
      <c r="BL7" s="42">
        <v>6</v>
      </c>
      <c r="BM7" s="8">
        <v>6</v>
      </c>
      <c r="BN7" s="8">
        <v>6</v>
      </c>
      <c r="BO7" s="8">
        <v>12</v>
      </c>
      <c r="BP7" s="42">
        <v>6</v>
      </c>
      <c r="BQ7" s="7">
        <f t="shared" si="1"/>
        <v>383</v>
      </c>
      <c r="BR7" s="7">
        <f t="shared" si="2"/>
        <v>120</v>
      </c>
      <c r="BS7" s="39">
        <f t="shared" si="0"/>
        <v>503</v>
      </c>
      <c r="BT7" s="49">
        <v>0.20486111111111113</v>
      </c>
    </row>
    <row r="8" spans="1:72" ht="24" customHeight="1">
      <c r="A8" s="22">
        <v>5</v>
      </c>
      <c r="B8" s="26" t="s">
        <v>23</v>
      </c>
      <c r="C8" s="46" t="s">
        <v>74</v>
      </c>
      <c r="D8" s="8">
        <v>6</v>
      </c>
      <c r="E8" s="8">
        <v>8</v>
      </c>
      <c r="F8" s="8">
        <v>6</v>
      </c>
      <c r="G8" s="8">
        <v>10</v>
      </c>
      <c r="H8" s="8">
        <v>6</v>
      </c>
      <c r="I8" s="8">
        <v>6</v>
      </c>
      <c r="J8" s="8">
        <v>12</v>
      </c>
      <c r="K8" s="42">
        <v>4</v>
      </c>
      <c r="L8" s="8">
        <v>8</v>
      </c>
      <c r="M8" s="8">
        <v>10</v>
      </c>
      <c r="N8" s="42">
        <v>6</v>
      </c>
      <c r="O8" s="8">
        <v>10</v>
      </c>
      <c r="P8" s="42">
        <v>3</v>
      </c>
      <c r="Q8" s="8">
        <v>10</v>
      </c>
      <c r="R8" s="8">
        <v>10</v>
      </c>
      <c r="S8" s="8">
        <v>10</v>
      </c>
      <c r="T8" s="8">
        <v>6</v>
      </c>
      <c r="U8" s="8">
        <v>10</v>
      </c>
      <c r="V8" s="8">
        <v>10</v>
      </c>
      <c r="W8" s="42">
        <v>5</v>
      </c>
      <c r="X8" s="8">
        <v>10</v>
      </c>
      <c r="Y8" s="43">
        <v>0</v>
      </c>
      <c r="Z8" s="8">
        <v>10</v>
      </c>
      <c r="AA8" s="8">
        <v>10</v>
      </c>
      <c r="AB8" s="8">
        <v>12</v>
      </c>
      <c r="AC8" s="8">
        <v>8</v>
      </c>
      <c r="AD8" s="8">
        <v>8</v>
      </c>
      <c r="AE8" s="8">
        <v>10</v>
      </c>
      <c r="AF8" s="8">
        <v>10</v>
      </c>
      <c r="AG8" s="8">
        <v>10</v>
      </c>
      <c r="AH8" s="8">
        <v>10</v>
      </c>
      <c r="AI8" s="8">
        <v>8</v>
      </c>
      <c r="AJ8" s="8">
        <v>8</v>
      </c>
      <c r="AK8" s="42">
        <v>5</v>
      </c>
      <c r="AL8" s="42">
        <v>4</v>
      </c>
      <c r="AM8" s="8">
        <v>8</v>
      </c>
      <c r="AN8" s="8">
        <v>10</v>
      </c>
      <c r="AO8" s="8">
        <v>10</v>
      </c>
      <c r="AP8" s="42">
        <v>5</v>
      </c>
      <c r="AQ8" s="42">
        <v>5</v>
      </c>
      <c r="AR8" s="8">
        <v>8</v>
      </c>
      <c r="AS8" s="8">
        <v>10</v>
      </c>
      <c r="AT8" s="8">
        <v>10</v>
      </c>
      <c r="AU8" s="42">
        <v>5</v>
      </c>
      <c r="AV8" s="8">
        <v>8</v>
      </c>
      <c r="AW8" s="8">
        <v>6</v>
      </c>
      <c r="AX8" s="44">
        <v>3</v>
      </c>
      <c r="AY8" s="43">
        <v>0</v>
      </c>
      <c r="AZ8" s="8">
        <v>6</v>
      </c>
      <c r="BA8" s="8">
        <v>6</v>
      </c>
      <c r="BB8" s="43">
        <v>0</v>
      </c>
      <c r="BC8" s="43">
        <v>0</v>
      </c>
      <c r="BD8" s="43">
        <v>0</v>
      </c>
      <c r="BE8" s="8">
        <v>12</v>
      </c>
      <c r="BF8" s="8">
        <v>12</v>
      </c>
      <c r="BG8" s="8">
        <v>12</v>
      </c>
      <c r="BH8" s="8">
        <v>12</v>
      </c>
      <c r="BI8" s="42">
        <v>3</v>
      </c>
      <c r="BJ8" s="42">
        <v>3</v>
      </c>
      <c r="BK8" s="8">
        <v>12</v>
      </c>
      <c r="BL8" s="42">
        <v>6</v>
      </c>
      <c r="BM8" s="8">
        <v>6</v>
      </c>
      <c r="BN8" s="42">
        <v>3</v>
      </c>
      <c r="BO8" s="8">
        <v>12</v>
      </c>
      <c r="BP8" s="42">
        <v>6</v>
      </c>
      <c r="BQ8" s="7">
        <f t="shared" si="1"/>
        <v>364</v>
      </c>
      <c r="BR8" s="7">
        <f t="shared" si="2"/>
        <v>114</v>
      </c>
      <c r="BS8" s="39">
        <f t="shared" si="0"/>
        <v>478</v>
      </c>
      <c r="BT8" s="49">
        <v>0.20138888888888887</v>
      </c>
    </row>
    <row r="9" spans="1:72" s="3" customFormat="1" ht="23.25" customHeight="1">
      <c r="A9" s="22">
        <v>6</v>
      </c>
      <c r="B9" s="26" t="s">
        <v>23</v>
      </c>
      <c r="C9" s="46" t="s">
        <v>76</v>
      </c>
      <c r="D9" s="8">
        <v>6</v>
      </c>
      <c r="E9" s="8">
        <v>8</v>
      </c>
      <c r="F9" s="8">
        <v>6</v>
      </c>
      <c r="G9" s="8">
        <v>10</v>
      </c>
      <c r="H9" s="8">
        <v>6</v>
      </c>
      <c r="I9" s="8">
        <v>6</v>
      </c>
      <c r="J9" s="8">
        <v>12</v>
      </c>
      <c r="K9" s="42">
        <v>4</v>
      </c>
      <c r="L9" s="8">
        <v>8</v>
      </c>
      <c r="M9" s="8">
        <v>10</v>
      </c>
      <c r="N9" s="42">
        <v>6</v>
      </c>
      <c r="O9" s="43">
        <v>0</v>
      </c>
      <c r="P9" s="42">
        <v>3</v>
      </c>
      <c r="Q9" s="8">
        <v>10</v>
      </c>
      <c r="R9" s="8">
        <v>10</v>
      </c>
      <c r="S9" s="43">
        <v>0</v>
      </c>
      <c r="T9" s="42">
        <v>3</v>
      </c>
      <c r="U9" s="8">
        <v>10</v>
      </c>
      <c r="V9" s="8">
        <v>10</v>
      </c>
      <c r="W9" s="42">
        <v>5</v>
      </c>
      <c r="X9" s="8">
        <v>10</v>
      </c>
      <c r="Y9" s="8">
        <v>8</v>
      </c>
      <c r="Z9" s="8">
        <v>10</v>
      </c>
      <c r="AA9" s="8">
        <v>10</v>
      </c>
      <c r="AB9" s="8">
        <v>12</v>
      </c>
      <c r="AC9" s="8">
        <v>8</v>
      </c>
      <c r="AD9" s="8">
        <v>8</v>
      </c>
      <c r="AE9" s="8">
        <v>10</v>
      </c>
      <c r="AF9" s="8">
        <v>10</v>
      </c>
      <c r="AG9" s="42">
        <v>5</v>
      </c>
      <c r="AH9" s="8">
        <v>10</v>
      </c>
      <c r="AI9" s="8">
        <v>8</v>
      </c>
      <c r="AJ9" s="8">
        <v>8</v>
      </c>
      <c r="AK9" s="8">
        <v>10</v>
      </c>
      <c r="AL9" s="8">
        <v>8</v>
      </c>
      <c r="AM9" s="42">
        <v>4</v>
      </c>
      <c r="AN9" s="8">
        <v>10</v>
      </c>
      <c r="AO9" s="8">
        <v>10</v>
      </c>
      <c r="AP9" s="8">
        <v>10</v>
      </c>
      <c r="AQ9" s="42">
        <v>5</v>
      </c>
      <c r="AR9" s="42">
        <v>4</v>
      </c>
      <c r="AS9" s="8">
        <v>10</v>
      </c>
      <c r="AT9" s="8">
        <v>10</v>
      </c>
      <c r="AU9" s="42">
        <v>5</v>
      </c>
      <c r="AV9" s="8">
        <v>8</v>
      </c>
      <c r="AW9" s="8">
        <v>6</v>
      </c>
      <c r="AX9" s="43">
        <v>0</v>
      </c>
      <c r="AY9" s="43">
        <v>0</v>
      </c>
      <c r="AZ9" s="43">
        <v>0</v>
      </c>
      <c r="BA9" s="43">
        <v>0</v>
      </c>
      <c r="BB9" s="8">
        <v>6</v>
      </c>
      <c r="BC9" s="8">
        <v>6</v>
      </c>
      <c r="BD9" s="8">
        <v>12</v>
      </c>
      <c r="BE9" s="8">
        <v>12</v>
      </c>
      <c r="BF9" s="8">
        <v>12</v>
      </c>
      <c r="BG9" s="8">
        <v>12</v>
      </c>
      <c r="BH9" s="43">
        <v>0</v>
      </c>
      <c r="BI9" s="42">
        <v>3</v>
      </c>
      <c r="BJ9" s="42">
        <v>3</v>
      </c>
      <c r="BK9" s="8">
        <v>12</v>
      </c>
      <c r="BL9" s="8">
        <v>12</v>
      </c>
      <c r="BM9" s="8">
        <v>6</v>
      </c>
      <c r="BN9" s="8">
        <v>6</v>
      </c>
      <c r="BO9" s="8">
        <v>12</v>
      </c>
      <c r="BP9" s="8">
        <v>12</v>
      </c>
      <c r="BQ9" s="7">
        <f t="shared" si="1"/>
        <v>350</v>
      </c>
      <c r="BR9" s="7">
        <f t="shared" si="2"/>
        <v>126</v>
      </c>
      <c r="BS9" s="39">
        <f t="shared" si="0"/>
        <v>476</v>
      </c>
      <c r="BT9" s="49">
        <v>0.20138888888888887</v>
      </c>
    </row>
    <row r="10" spans="1:72" s="3" customFormat="1" ht="24.75" customHeight="1">
      <c r="A10" s="22">
        <v>7</v>
      </c>
      <c r="B10" s="26" t="s">
        <v>23</v>
      </c>
      <c r="C10" s="46" t="s">
        <v>78</v>
      </c>
      <c r="D10" s="43">
        <v>0</v>
      </c>
      <c r="E10" s="43">
        <v>0</v>
      </c>
      <c r="F10" s="43">
        <v>0</v>
      </c>
      <c r="G10" s="43">
        <v>0</v>
      </c>
      <c r="H10" s="8">
        <v>6</v>
      </c>
      <c r="I10" s="8">
        <v>6</v>
      </c>
      <c r="J10" s="8">
        <v>12</v>
      </c>
      <c r="K10" s="42">
        <v>4</v>
      </c>
      <c r="L10" s="8">
        <v>8</v>
      </c>
      <c r="M10" s="8">
        <v>10</v>
      </c>
      <c r="N10" s="42">
        <v>6</v>
      </c>
      <c r="O10" s="8">
        <v>10</v>
      </c>
      <c r="P10" s="42">
        <v>3</v>
      </c>
      <c r="Q10" s="8">
        <v>10</v>
      </c>
      <c r="R10" s="8">
        <v>10</v>
      </c>
      <c r="S10" s="8">
        <v>10</v>
      </c>
      <c r="T10" s="8">
        <v>6</v>
      </c>
      <c r="U10" s="8">
        <v>10</v>
      </c>
      <c r="V10" s="8">
        <v>10</v>
      </c>
      <c r="W10" s="8">
        <v>10</v>
      </c>
      <c r="X10" s="8">
        <v>10</v>
      </c>
      <c r="Y10" s="8">
        <v>8</v>
      </c>
      <c r="Z10" s="8">
        <v>10</v>
      </c>
      <c r="AA10" s="8">
        <v>10</v>
      </c>
      <c r="AB10" s="8">
        <v>12</v>
      </c>
      <c r="AC10" s="8">
        <v>8</v>
      </c>
      <c r="AD10" s="8">
        <v>8</v>
      </c>
      <c r="AE10" s="8">
        <v>10</v>
      </c>
      <c r="AF10" s="8">
        <v>10</v>
      </c>
      <c r="AG10" s="8">
        <v>10</v>
      </c>
      <c r="AH10" s="8">
        <v>10</v>
      </c>
      <c r="AI10" s="8">
        <v>8</v>
      </c>
      <c r="AJ10" s="8">
        <v>8</v>
      </c>
      <c r="AK10" s="8">
        <v>10</v>
      </c>
      <c r="AL10" s="8">
        <v>8</v>
      </c>
      <c r="AM10" s="8">
        <v>8</v>
      </c>
      <c r="AN10" s="8">
        <v>10</v>
      </c>
      <c r="AO10" s="8">
        <v>10</v>
      </c>
      <c r="AP10" s="8">
        <v>10</v>
      </c>
      <c r="AQ10" s="42">
        <v>5</v>
      </c>
      <c r="AR10" s="8">
        <v>8</v>
      </c>
      <c r="AS10" s="8">
        <v>10</v>
      </c>
      <c r="AT10" s="8">
        <v>10</v>
      </c>
      <c r="AU10" s="8">
        <v>10</v>
      </c>
      <c r="AV10" s="8">
        <v>8</v>
      </c>
      <c r="AW10" s="8">
        <v>6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8">
        <v>12</v>
      </c>
      <c r="BG10" s="8">
        <v>12</v>
      </c>
      <c r="BH10" s="8">
        <v>12</v>
      </c>
      <c r="BI10" s="42">
        <v>3</v>
      </c>
      <c r="BJ10" s="8">
        <v>6</v>
      </c>
      <c r="BK10" s="8">
        <v>12</v>
      </c>
      <c r="BL10" s="8">
        <v>12</v>
      </c>
      <c r="BM10" s="8">
        <v>6</v>
      </c>
      <c r="BN10" s="8">
        <v>6</v>
      </c>
      <c r="BO10" s="8">
        <v>12</v>
      </c>
      <c r="BP10" s="8">
        <v>12</v>
      </c>
      <c r="BQ10" s="7">
        <f t="shared" si="1"/>
        <v>366</v>
      </c>
      <c r="BR10" s="7">
        <f t="shared" si="2"/>
        <v>105</v>
      </c>
      <c r="BS10" s="39">
        <f t="shared" si="0"/>
        <v>471</v>
      </c>
      <c r="BT10" s="49">
        <v>0.2138888888888889</v>
      </c>
    </row>
    <row r="11" spans="1:72" s="3" customFormat="1" ht="27" customHeight="1">
      <c r="A11" s="22">
        <v>8</v>
      </c>
      <c r="B11" s="26" t="s">
        <v>23</v>
      </c>
      <c r="C11" s="46" t="s">
        <v>77</v>
      </c>
      <c r="D11" s="43">
        <v>0</v>
      </c>
      <c r="E11" s="43">
        <v>0</v>
      </c>
      <c r="F11" s="43">
        <v>0</v>
      </c>
      <c r="G11" s="43">
        <v>0</v>
      </c>
      <c r="H11" s="8">
        <v>6</v>
      </c>
      <c r="I11" s="8">
        <v>6</v>
      </c>
      <c r="J11" s="8">
        <v>12</v>
      </c>
      <c r="K11" s="8">
        <v>8</v>
      </c>
      <c r="L11" s="8">
        <v>8</v>
      </c>
      <c r="M11" s="8">
        <v>10</v>
      </c>
      <c r="N11" s="42">
        <v>6</v>
      </c>
      <c r="O11" s="8">
        <v>10</v>
      </c>
      <c r="P11" s="42">
        <v>3</v>
      </c>
      <c r="Q11" s="8">
        <v>10</v>
      </c>
      <c r="R11" s="8">
        <v>10</v>
      </c>
      <c r="S11" s="8">
        <v>10</v>
      </c>
      <c r="T11" s="8">
        <v>6</v>
      </c>
      <c r="U11" s="8">
        <v>10</v>
      </c>
      <c r="V11" s="8">
        <v>10</v>
      </c>
      <c r="W11" s="42">
        <v>5</v>
      </c>
      <c r="X11" s="8">
        <v>10</v>
      </c>
      <c r="Y11" s="8">
        <v>8</v>
      </c>
      <c r="Z11" s="8">
        <v>10</v>
      </c>
      <c r="AA11" s="8">
        <v>10</v>
      </c>
      <c r="AB11" s="8">
        <v>12</v>
      </c>
      <c r="AC11" s="8">
        <v>8</v>
      </c>
      <c r="AD11" s="8">
        <v>8</v>
      </c>
      <c r="AE11" s="8">
        <v>10</v>
      </c>
      <c r="AF11" s="8">
        <v>10</v>
      </c>
      <c r="AG11" s="8">
        <v>10</v>
      </c>
      <c r="AH11" s="8">
        <v>10</v>
      </c>
      <c r="AI11" s="8">
        <v>8</v>
      </c>
      <c r="AJ11" s="8">
        <v>8</v>
      </c>
      <c r="AK11" s="8">
        <v>10</v>
      </c>
      <c r="AL11" s="8">
        <v>8</v>
      </c>
      <c r="AM11" s="8">
        <v>8</v>
      </c>
      <c r="AN11" s="8">
        <v>10</v>
      </c>
      <c r="AO11" s="8">
        <v>10</v>
      </c>
      <c r="AP11" s="8">
        <v>10</v>
      </c>
      <c r="AQ11" s="42">
        <v>5</v>
      </c>
      <c r="AR11" s="8">
        <v>8</v>
      </c>
      <c r="AS11" s="8">
        <v>10</v>
      </c>
      <c r="AT11" s="8">
        <v>10</v>
      </c>
      <c r="AU11" s="8">
        <v>10</v>
      </c>
      <c r="AV11" s="8">
        <v>8</v>
      </c>
      <c r="AW11" s="8">
        <v>6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8">
        <v>12</v>
      </c>
      <c r="BG11" s="8">
        <v>12</v>
      </c>
      <c r="BH11" s="8">
        <v>12</v>
      </c>
      <c r="BI11" s="42">
        <v>3</v>
      </c>
      <c r="BJ11" s="8">
        <v>6</v>
      </c>
      <c r="BK11" s="8">
        <v>12</v>
      </c>
      <c r="BL11" s="42">
        <v>6</v>
      </c>
      <c r="BM11" s="8">
        <v>6</v>
      </c>
      <c r="BN11" s="8">
        <v>6</v>
      </c>
      <c r="BO11" s="8">
        <v>12</v>
      </c>
      <c r="BP11" s="8">
        <v>12</v>
      </c>
      <c r="BQ11" s="7">
        <f t="shared" si="1"/>
        <v>365</v>
      </c>
      <c r="BR11" s="7">
        <f t="shared" si="2"/>
        <v>99</v>
      </c>
      <c r="BS11" s="39">
        <f t="shared" si="0"/>
        <v>464</v>
      </c>
      <c r="BT11" s="49">
        <v>0.21041666666666667</v>
      </c>
    </row>
    <row r="12" spans="1:72" s="3" customFormat="1" ht="26.25" customHeight="1">
      <c r="A12" s="22">
        <v>9</v>
      </c>
      <c r="B12" s="26" t="s">
        <v>23</v>
      </c>
      <c r="C12" s="46" t="s">
        <v>82</v>
      </c>
      <c r="D12" s="43">
        <v>0</v>
      </c>
      <c r="E12" s="43">
        <v>0</v>
      </c>
      <c r="F12" s="43">
        <v>0</v>
      </c>
      <c r="G12" s="8">
        <v>10</v>
      </c>
      <c r="H12" s="43">
        <v>0</v>
      </c>
      <c r="I12" s="8">
        <v>6</v>
      </c>
      <c r="J12" s="8">
        <v>12</v>
      </c>
      <c r="K12" s="42">
        <v>4</v>
      </c>
      <c r="L12" s="43">
        <v>0</v>
      </c>
      <c r="M12" s="8">
        <v>10</v>
      </c>
      <c r="N12" s="42">
        <v>6</v>
      </c>
      <c r="O12" s="8">
        <v>10</v>
      </c>
      <c r="P12" s="42">
        <v>3</v>
      </c>
      <c r="Q12" s="8">
        <v>10</v>
      </c>
      <c r="R12" s="8">
        <v>10</v>
      </c>
      <c r="S12" s="8">
        <v>10</v>
      </c>
      <c r="T12" s="8">
        <v>6</v>
      </c>
      <c r="U12" s="8">
        <v>10</v>
      </c>
      <c r="V12" s="8">
        <v>10</v>
      </c>
      <c r="W12" s="42">
        <v>5</v>
      </c>
      <c r="X12" s="8">
        <v>10</v>
      </c>
      <c r="Y12" s="43">
        <v>0</v>
      </c>
      <c r="Z12" s="43">
        <v>0</v>
      </c>
      <c r="AA12" s="8">
        <v>10</v>
      </c>
      <c r="AB12" s="43">
        <v>0</v>
      </c>
      <c r="AC12" s="8">
        <v>8</v>
      </c>
      <c r="AD12" s="8">
        <v>8</v>
      </c>
      <c r="AE12" s="8">
        <v>10</v>
      </c>
      <c r="AF12" s="8">
        <v>10</v>
      </c>
      <c r="AG12" s="8">
        <v>10</v>
      </c>
      <c r="AH12" s="8">
        <v>10</v>
      </c>
      <c r="AI12" s="8">
        <v>8</v>
      </c>
      <c r="AJ12" s="8">
        <v>8</v>
      </c>
      <c r="AK12" s="43">
        <v>0</v>
      </c>
      <c r="AL12" s="42">
        <v>4</v>
      </c>
      <c r="AM12" s="8">
        <v>8</v>
      </c>
      <c r="AN12" s="8">
        <v>10</v>
      </c>
      <c r="AO12" s="8">
        <v>10</v>
      </c>
      <c r="AP12" s="42">
        <v>5</v>
      </c>
      <c r="AQ12" s="8">
        <v>10</v>
      </c>
      <c r="AR12" s="8">
        <v>8</v>
      </c>
      <c r="AS12" s="8">
        <v>10</v>
      </c>
      <c r="AT12" s="8">
        <v>10</v>
      </c>
      <c r="AU12" s="43">
        <v>0</v>
      </c>
      <c r="AV12" s="8">
        <v>8</v>
      </c>
      <c r="AW12" s="8">
        <v>6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8">
        <v>12</v>
      </c>
      <c r="BG12" s="8">
        <v>12</v>
      </c>
      <c r="BH12" s="8">
        <v>12</v>
      </c>
      <c r="BI12" s="42">
        <v>3</v>
      </c>
      <c r="BJ12" s="8">
        <v>6</v>
      </c>
      <c r="BK12" s="8">
        <v>12</v>
      </c>
      <c r="BL12" s="42">
        <v>6</v>
      </c>
      <c r="BM12" s="43">
        <v>0</v>
      </c>
      <c r="BN12" s="43">
        <v>0</v>
      </c>
      <c r="BO12" s="8">
        <v>12</v>
      </c>
      <c r="BP12" s="8">
        <v>12</v>
      </c>
      <c r="BQ12" s="7">
        <f t="shared" si="1"/>
        <v>303</v>
      </c>
      <c r="BR12" s="7">
        <f t="shared" si="2"/>
        <v>87</v>
      </c>
      <c r="BS12" s="39">
        <f t="shared" si="0"/>
        <v>390</v>
      </c>
      <c r="BT12" s="49">
        <v>0.16666666666666666</v>
      </c>
    </row>
    <row r="13" spans="1:72" s="3" customFormat="1" ht="26.25" customHeight="1">
      <c r="A13" s="22">
        <v>10</v>
      </c>
      <c r="B13" s="26" t="s">
        <v>23</v>
      </c>
      <c r="C13" s="46" t="s">
        <v>81</v>
      </c>
      <c r="D13" s="43">
        <v>0</v>
      </c>
      <c r="E13" s="43">
        <v>0</v>
      </c>
      <c r="F13" s="43">
        <v>0</v>
      </c>
      <c r="G13" s="43">
        <v>0</v>
      </c>
      <c r="H13" s="8">
        <v>6</v>
      </c>
      <c r="I13" s="8">
        <v>6</v>
      </c>
      <c r="J13" s="8">
        <v>12</v>
      </c>
      <c r="K13" s="42">
        <v>4</v>
      </c>
      <c r="L13" s="8">
        <v>8</v>
      </c>
      <c r="M13" s="8">
        <v>10</v>
      </c>
      <c r="N13" s="42">
        <v>6</v>
      </c>
      <c r="O13" s="43">
        <v>0</v>
      </c>
      <c r="P13" s="8">
        <v>6</v>
      </c>
      <c r="Q13" s="8">
        <v>10</v>
      </c>
      <c r="R13" s="43">
        <v>0</v>
      </c>
      <c r="S13" s="43">
        <v>0</v>
      </c>
      <c r="T13" s="8">
        <v>6</v>
      </c>
      <c r="U13" s="8">
        <v>10</v>
      </c>
      <c r="V13" s="8">
        <v>10</v>
      </c>
      <c r="W13" s="8">
        <v>10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8">
        <v>10</v>
      </c>
      <c r="AH13" s="8">
        <v>10</v>
      </c>
      <c r="AI13" s="8">
        <v>8</v>
      </c>
      <c r="AJ13" s="8">
        <v>8</v>
      </c>
      <c r="AK13" s="8">
        <v>10</v>
      </c>
      <c r="AL13" s="42">
        <v>4</v>
      </c>
      <c r="AM13" s="8">
        <v>8</v>
      </c>
      <c r="AN13" s="8">
        <v>10</v>
      </c>
      <c r="AO13" s="8">
        <v>10</v>
      </c>
      <c r="AP13" s="8">
        <v>10</v>
      </c>
      <c r="AQ13" s="8">
        <v>10</v>
      </c>
      <c r="AR13" s="8">
        <v>8</v>
      </c>
      <c r="AS13" s="8">
        <v>10</v>
      </c>
      <c r="AT13" s="8">
        <v>10</v>
      </c>
      <c r="AU13" s="8">
        <v>10</v>
      </c>
      <c r="AV13" s="42">
        <v>4</v>
      </c>
      <c r="AW13" s="8">
        <v>6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2">
        <v>6</v>
      </c>
      <c r="BG13" s="8">
        <v>12</v>
      </c>
      <c r="BH13" s="43">
        <v>0</v>
      </c>
      <c r="BI13" s="8">
        <v>6</v>
      </c>
      <c r="BJ13" s="8">
        <v>6</v>
      </c>
      <c r="BK13" s="8">
        <v>12</v>
      </c>
      <c r="BL13" s="8">
        <v>12</v>
      </c>
      <c r="BM13" s="8">
        <v>6</v>
      </c>
      <c r="BN13" s="8">
        <v>6</v>
      </c>
      <c r="BO13" s="8">
        <v>12</v>
      </c>
      <c r="BP13" s="8">
        <v>12</v>
      </c>
      <c r="BQ13" s="7">
        <f t="shared" si="1"/>
        <v>250</v>
      </c>
      <c r="BR13" s="7">
        <f t="shared" si="2"/>
        <v>90</v>
      </c>
      <c r="BS13" s="39">
        <f t="shared" si="0"/>
        <v>340</v>
      </c>
      <c r="BT13" s="49">
        <v>0.2041666666666667</v>
      </c>
    </row>
    <row r="14" spans="1:72" s="3" customFormat="1" ht="26.25" customHeight="1">
      <c r="A14" s="22">
        <v>11</v>
      </c>
      <c r="B14" s="26" t="s">
        <v>23</v>
      </c>
      <c r="C14" s="46" t="s">
        <v>83</v>
      </c>
      <c r="D14" s="43">
        <v>0</v>
      </c>
      <c r="E14" s="43">
        <v>0</v>
      </c>
      <c r="F14" s="43">
        <v>0</v>
      </c>
      <c r="G14" s="43">
        <v>0</v>
      </c>
      <c r="H14" s="8">
        <v>6</v>
      </c>
      <c r="I14" s="8">
        <v>6</v>
      </c>
      <c r="J14" s="8">
        <v>12</v>
      </c>
      <c r="K14" s="8">
        <v>8</v>
      </c>
      <c r="L14" s="42">
        <v>4</v>
      </c>
      <c r="M14" s="8">
        <v>10</v>
      </c>
      <c r="N14" s="8">
        <v>12</v>
      </c>
      <c r="O14" s="43">
        <v>0</v>
      </c>
      <c r="P14" s="42">
        <v>3</v>
      </c>
      <c r="Q14" s="8">
        <v>10</v>
      </c>
      <c r="R14" s="8">
        <v>10</v>
      </c>
      <c r="S14" s="43">
        <v>0</v>
      </c>
      <c r="T14" s="8">
        <v>6</v>
      </c>
      <c r="U14" s="8">
        <v>10</v>
      </c>
      <c r="V14" s="8">
        <v>10</v>
      </c>
      <c r="W14" s="42">
        <v>5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8">
        <v>8</v>
      </c>
      <c r="AE14" s="42">
        <v>5</v>
      </c>
      <c r="AF14" s="8">
        <v>10</v>
      </c>
      <c r="AG14" s="43">
        <v>0</v>
      </c>
      <c r="AH14" s="8">
        <v>10</v>
      </c>
      <c r="AI14" s="8">
        <v>8</v>
      </c>
      <c r="AJ14" s="8">
        <v>8</v>
      </c>
      <c r="AK14" s="43">
        <v>0</v>
      </c>
      <c r="AL14" s="8">
        <v>8</v>
      </c>
      <c r="AM14" s="8">
        <v>8</v>
      </c>
      <c r="AN14" s="8">
        <v>10</v>
      </c>
      <c r="AO14" s="8">
        <v>10</v>
      </c>
      <c r="AP14" s="43">
        <v>0</v>
      </c>
      <c r="AQ14" s="8">
        <v>10</v>
      </c>
      <c r="AR14" s="43">
        <v>0</v>
      </c>
      <c r="AS14" s="8">
        <v>10</v>
      </c>
      <c r="AT14" s="42">
        <v>5</v>
      </c>
      <c r="AU14" s="43">
        <v>0</v>
      </c>
      <c r="AV14" s="8">
        <v>8</v>
      </c>
      <c r="AW14" s="8">
        <v>6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8">
        <v>12</v>
      </c>
      <c r="BG14" s="43">
        <v>0</v>
      </c>
      <c r="BH14" s="43">
        <v>0</v>
      </c>
      <c r="BI14" s="43">
        <v>0</v>
      </c>
      <c r="BJ14" s="8">
        <v>6</v>
      </c>
      <c r="BK14" s="8">
        <v>12</v>
      </c>
      <c r="BL14" s="8">
        <v>12</v>
      </c>
      <c r="BM14" s="8">
        <v>6</v>
      </c>
      <c r="BN14" s="8">
        <v>6</v>
      </c>
      <c r="BO14" s="8">
        <v>12</v>
      </c>
      <c r="BP14" s="8">
        <v>12</v>
      </c>
      <c r="BQ14" s="7">
        <f t="shared" si="1"/>
        <v>236</v>
      </c>
      <c r="BR14" s="7">
        <f t="shared" si="2"/>
        <v>78</v>
      </c>
      <c r="BS14" s="39">
        <f t="shared" si="0"/>
        <v>314</v>
      </c>
      <c r="BT14" s="49">
        <v>0.19791666666666666</v>
      </c>
    </row>
    <row r="15" spans="1:72" s="3" customFormat="1" ht="26.25" customHeight="1">
      <c r="A15" s="22">
        <v>12</v>
      </c>
      <c r="B15" s="26" t="s">
        <v>23</v>
      </c>
      <c r="C15" s="47" t="s">
        <v>87</v>
      </c>
      <c r="D15" s="43">
        <v>0</v>
      </c>
      <c r="E15" s="42">
        <v>4</v>
      </c>
      <c r="F15" s="42">
        <v>3</v>
      </c>
      <c r="G15" s="8">
        <v>10</v>
      </c>
      <c r="H15" s="43">
        <v>0</v>
      </c>
      <c r="I15" s="8">
        <v>6</v>
      </c>
      <c r="J15" s="43">
        <v>0</v>
      </c>
      <c r="K15" s="8">
        <v>8</v>
      </c>
      <c r="L15" s="8">
        <v>8</v>
      </c>
      <c r="M15" s="8">
        <v>10</v>
      </c>
      <c r="N15" s="8">
        <v>12</v>
      </c>
      <c r="O15" s="8">
        <v>10</v>
      </c>
      <c r="P15" s="42">
        <v>3</v>
      </c>
      <c r="Q15" s="8">
        <v>10</v>
      </c>
      <c r="R15" s="8">
        <v>10</v>
      </c>
      <c r="S15" s="43">
        <v>0</v>
      </c>
      <c r="T15" s="8">
        <v>6</v>
      </c>
      <c r="U15" s="8">
        <v>10</v>
      </c>
      <c r="V15" s="8">
        <v>10</v>
      </c>
      <c r="W15" s="42">
        <v>5</v>
      </c>
      <c r="X15" s="8">
        <v>10</v>
      </c>
      <c r="Y15" s="8">
        <v>8</v>
      </c>
      <c r="Z15" s="8">
        <v>10</v>
      </c>
      <c r="AA15" s="8">
        <v>10</v>
      </c>
      <c r="AB15" s="8">
        <v>12</v>
      </c>
      <c r="AC15" s="43">
        <v>0</v>
      </c>
      <c r="AD15" s="8">
        <v>8</v>
      </c>
      <c r="AE15" s="42">
        <v>5</v>
      </c>
      <c r="AF15" s="8">
        <v>10</v>
      </c>
      <c r="AG15" s="8">
        <v>10</v>
      </c>
      <c r="AH15" s="8">
        <v>10</v>
      </c>
      <c r="AI15" s="8">
        <v>8</v>
      </c>
      <c r="AJ15" s="43">
        <v>0</v>
      </c>
      <c r="AK15" s="8">
        <v>10</v>
      </c>
      <c r="AL15" s="43">
        <v>0</v>
      </c>
      <c r="AM15" s="43">
        <v>0</v>
      </c>
      <c r="AN15" s="43">
        <v>0</v>
      </c>
      <c r="AO15" s="43">
        <v>0</v>
      </c>
      <c r="AP15" s="8">
        <v>10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8">
        <v>12</v>
      </c>
      <c r="BF15" s="8">
        <v>12</v>
      </c>
      <c r="BG15" s="8">
        <v>12</v>
      </c>
      <c r="BH15" s="8">
        <v>12</v>
      </c>
      <c r="BI15" s="42">
        <v>3</v>
      </c>
      <c r="BJ15" s="8">
        <v>6</v>
      </c>
      <c r="BK15" s="43">
        <v>0</v>
      </c>
      <c r="BL15" s="42">
        <v>6</v>
      </c>
      <c r="BM15" s="43">
        <v>0</v>
      </c>
      <c r="BN15" s="43">
        <v>0</v>
      </c>
      <c r="BO15" s="43">
        <v>0</v>
      </c>
      <c r="BP15" s="43">
        <v>0</v>
      </c>
      <c r="BQ15" s="7">
        <f>SUM(D15:AW15)</f>
        <v>246</v>
      </c>
      <c r="BR15" s="7">
        <f>SUM(AX15:BP15)</f>
        <v>63</v>
      </c>
      <c r="BS15" s="39">
        <f>SUM(D15:BP15)</f>
        <v>309</v>
      </c>
      <c r="BT15" s="49">
        <v>0.17708333333333334</v>
      </c>
    </row>
    <row r="16" spans="1:72" s="3" customFormat="1" ht="28.5" customHeight="1">
      <c r="A16" s="22">
        <v>13</v>
      </c>
      <c r="B16" s="26" t="s">
        <v>23</v>
      </c>
      <c r="C16" s="46" t="s">
        <v>80</v>
      </c>
      <c r="D16" s="43">
        <v>0</v>
      </c>
      <c r="E16" s="43">
        <v>0</v>
      </c>
      <c r="F16" s="43">
        <v>0</v>
      </c>
      <c r="G16" s="43">
        <v>0</v>
      </c>
      <c r="H16" s="8">
        <v>6</v>
      </c>
      <c r="I16" s="8">
        <v>6</v>
      </c>
      <c r="J16" s="8">
        <v>12</v>
      </c>
      <c r="K16" s="8">
        <v>8</v>
      </c>
      <c r="L16" s="42">
        <v>4</v>
      </c>
      <c r="M16" s="8">
        <v>10</v>
      </c>
      <c r="N16" s="8">
        <v>12</v>
      </c>
      <c r="O16" s="43">
        <v>0</v>
      </c>
      <c r="P16" s="42">
        <v>3</v>
      </c>
      <c r="Q16" s="8">
        <v>10</v>
      </c>
      <c r="R16" s="8">
        <v>10</v>
      </c>
      <c r="S16" s="43">
        <v>0</v>
      </c>
      <c r="T16" s="8">
        <v>6</v>
      </c>
      <c r="U16" s="8">
        <v>10</v>
      </c>
      <c r="V16" s="8">
        <v>10</v>
      </c>
      <c r="W16" s="42">
        <v>5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8">
        <v>8</v>
      </c>
      <c r="AE16" s="42">
        <v>5</v>
      </c>
      <c r="AF16" s="8">
        <v>10</v>
      </c>
      <c r="AG16" s="43">
        <v>0</v>
      </c>
      <c r="AH16" s="8">
        <v>10</v>
      </c>
      <c r="AI16" s="8">
        <v>8</v>
      </c>
      <c r="AJ16" s="8">
        <v>8</v>
      </c>
      <c r="AK16" s="43">
        <v>0</v>
      </c>
      <c r="AL16" s="8">
        <v>8</v>
      </c>
      <c r="AM16" s="8">
        <v>8</v>
      </c>
      <c r="AN16" s="8">
        <v>10</v>
      </c>
      <c r="AO16" s="8">
        <v>10</v>
      </c>
      <c r="AP16" s="43">
        <v>0</v>
      </c>
      <c r="AQ16" s="8">
        <v>10</v>
      </c>
      <c r="AR16" s="43">
        <v>0</v>
      </c>
      <c r="AS16" s="8">
        <v>10</v>
      </c>
      <c r="AT16" s="42">
        <v>5</v>
      </c>
      <c r="AU16" s="43">
        <v>0</v>
      </c>
      <c r="AV16" s="8">
        <v>8</v>
      </c>
      <c r="AW16" s="8">
        <v>6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8">
        <v>12</v>
      </c>
      <c r="BG16" s="43">
        <v>0</v>
      </c>
      <c r="BH16" s="43">
        <v>0</v>
      </c>
      <c r="BI16" s="43">
        <v>0</v>
      </c>
      <c r="BJ16" s="8">
        <v>6</v>
      </c>
      <c r="BK16" s="8">
        <v>12</v>
      </c>
      <c r="BL16" s="42">
        <v>6</v>
      </c>
      <c r="BM16" s="8">
        <v>6</v>
      </c>
      <c r="BN16" s="8">
        <v>6</v>
      </c>
      <c r="BO16" s="8">
        <v>12</v>
      </c>
      <c r="BP16" s="8">
        <v>12</v>
      </c>
      <c r="BQ16" s="7">
        <f t="shared" si="1"/>
        <v>236</v>
      </c>
      <c r="BR16" s="7">
        <f t="shared" si="2"/>
        <v>72</v>
      </c>
      <c r="BS16" s="39">
        <f t="shared" si="0"/>
        <v>308</v>
      </c>
      <c r="BT16" s="49">
        <v>0.1909722222222222</v>
      </c>
    </row>
    <row r="17" spans="1:72" s="3" customFormat="1" ht="28.5" customHeight="1">
      <c r="A17" s="22">
        <v>14</v>
      </c>
      <c r="B17" s="26" t="s">
        <v>23</v>
      </c>
      <c r="C17" s="47" t="s">
        <v>88</v>
      </c>
      <c r="D17" s="42">
        <v>3</v>
      </c>
      <c r="E17" s="42">
        <v>4</v>
      </c>
      <c r="F17" s="8">
        <v>6</v>
      </c>
      <c r="G17" s="43">
        <v>0</v>
      </c>
      <c r="H17" s="43">
        <v>0</v>
      </c>
      <c r="I17" s="8">
        <v>6</v>
      </c>
      <c r="J17" s="8">
        <v>12</v>
      </c>
      <c r="K17" s="8">
        <v>8</v>
      </c>
      <c r="L17" s="43">
        <v>0</v>
      </c>
      <c r="M17" s="8">
        <v>10</v>
      </c>
      <c r="N17" s="43">
        <v>0</v>
      </c>
      <c r="O17" s="43">
        <v>0</v>
      </c>
      <c r="P17" s="42">
        <v>3</v>
      </c>
      <c r="Q17" s="42">
        <v>5</v>
      </c>
      <c r="R17" s="43">
        <v>0</v>
      </c>
      <c r="S17" s="43">
        <v>0</v>
      </c>
      <c r="T17" s="43">
        <v>0</v>
      </c>
      <c r="U17" s="8">
        <v>10</v>
      </c>
      <c r="V17" s="43">
        <v>0</v>
      </c>
      <c r="W17" s="43">
        <v>0</v>
      </c>
      <c r="X17" s="43">
        <v>0</v>
      </c>
      <c r="Y17" s="8">
        <v>8</v>
      </c>
      <c r="Z17" s="42">
        <v>5</v>
      </c>
      <c r="AA17" s="42">
        <v>5</v>
      </c>
      <c r="AB17" s="8">
        <v>12</v>
      </c>
      <c r="AC17" s="8">
        <v>8</v>
      </c>
      <c r="AD17" s="8">
        <v>8</v>
      </c>
      <c r="AE17" s="42">
        <v>5</v>
      </c>
      <c r="AF17" s="8">
        <v>10</v>
      </c>
      <c r="AG17" s="43">
        <v>0</v>
      </c>
      <c r="AH17" s="8">
        <v>10</v>
      </c>
      <c r="AI17" s="42">
        <v>4</v>
      </c>
      <c r="AJ17" s="8">
        <v>8</v>
      </c>
      <c r="AK17" s="42">
        <v>5</v>
      </c>
      <c r="AL17" s="8">
        <v>8</v>
      </c>
      <c r="AM17" s="8">
        <v>8</v>
      </c>
      <c r="AN17" s="8">
        <v>10</v>
      </c>
      <c r="AO17" s="8">
        <v>10</v>
      </c>
      <c r="AP17" s="42">
        <v>5</v>
      </c>
      <c r="AQ17" s="8">
        <v>10</v>
      </c>
      <c r="AR17" s="43">
        <v>0</v>
      </c>
      <c r="AS17" s="43">
        <v>0</v>
      </c>
      <c r="AT17" s="42">
        <v>5</v>
      </c>
      <c r="AU17" s="43">
        <v>0</v>
      </c>
      <c r="AV17" s="8">
        <v>8</v>
      </c>
      <c r="AW17" s="8">
        <v>6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8">
        <v>12</v>
      </c>
      <c r="BG17" s="43">
        <v>0</v>
      </c>
      <c r="BH17" s="43">
        <v>0</v>
      </c>
      <c r="BI17" s="8">
        <v>6</v>
      </c>
      <c r="BJ17" s="42">
        <v>3</v>
      </c>
      <c r="BK17" s="8">
        <v>12</v>
      </c>
      <c r="BL17" s="8">
        <v>12</v>
      </c>
      <c r="BM17" s="8">
        <v>6</v>
      </c>
      <c r="BN17" s="8">
        <v>6</v>
      </c>
      <c r="BO17" s="8">
        <v>12</v>
      </c>
      <c r="BP17" s="8">
        <v>12</v>
      </c>
      <c r="BQ17" s="7">
        <f>SUM(D17:AW17)</f>
        <v>225</v>
      </c>
      <c r="BR17" s="7">
        <f>SUM(AX17:BP17)</f>
        <v>81</v>
      </c>
      <c r="BS17" s="39">
        <f>SUM(D17:BP17)</f>
        <v>306</v>
      </c>
      <c r="BT17" s="49">
        <v>0.1798611111111111</v>
      </c>
    </row>
    <row r="18" spans="1:72" s="3" customFormat="1" ht="28.5" customHeight="1">
      <c r="A18" s="22">
        <v>15</v>
      </c>
      <c r="B18" s="26" t="s">
        <v>23</v>
      </c>
      <c r="C18" s="46" t="s">
        <v>79</v>
      </c>
      <c r="D18" s="43">
        <v>0</v>
      </c>
      <c r="E18" s="43">
        <v>0</v>
      </c>
      <c r="F18" s="43">
        <v>0</v>
      </c>
      <c r="G18" s="43">
        <v>0</v>
      </c>
      <c r="H18" s="8">
        <v>6</v>
      </c>
      <c r="I18" s="8">
        <v>6</v>
      </c>
      <c r="J18" s="43">
        <v>0</v>
      </c>
      <c r="K18" s="42">
        <v>4</v>
      </c>
      <c r="L18" s="8">
        <v>8</v>
      </c>
      <c r="M18" s="43">
        <v>0</v>
      </c>
      <c r="N18" s="43">
        <v>0</v>
      </c>
      <c r="O18" s="43">
        <v>0</v>
      </c>
      <c r="P18" s="8">
        <v>6</v>
      </c>
      <c r="Q18" s="8">
        <v>10</v>
      </c>
      <c r="R18" s="8">
        <v>10</v>
      </c>
      <c r="S18" s="8">
        <v>10</v>
      </c>
      <c r="T18" s="8">
        <v>6</v>
      </c>
      <c r="U18" s="8">
        <v>10</v>
      </c>
      <c r="V18" s="8">
        <v>10</v>
      </c>
      <c r="W18" s="42">
        <v>5</v>
      </c>
      <c r="X18" s="43">
        <v>0</v>
      </c>
      <c r="Y18" s="43">
        <v>0</v>
      </c>
      <c r="Z18" s="43">
        <v>0</v>
      </c>
      <c r="AA18" s="8">
        <v>10</v>
      </c>
      <c r="AB18" s="8">
        <v>12</v>
      </c>
      <c r="AC18" s="8">
        <v>8</v>
      </c>
      <c r="AD18" s="8">
        <v>8</v>
      </c>
      <c r="AE18" s="8">
        <v>10</v>
      </c>
      <c r="AF18" s="43">
        <v>0</v>
      </c>
      <c r="AG18" s="8">
        <v>10</v>
      </c>
      <c r="AH18" s="8">
        <v>10</v>
      </c>
      <c r="AI18" s="8">
        <v>8</v>
      </c>
      <c r="AJ18" s="8">
        <v>8</v>
      </c>
      <c r="AK18" s="8">
        <v>10</v>
      </c>
      <c r="AL18" s="8">
        <v>8</v>
      </c>
      <c r="AM18" s="42">
        <v>4</v>
      </c>
      <c r="AN18" s="8">
        <v>10</v>
      </c>
      <c r="AO18" s="8">
        <v>10</v>
      </c>
      <c r="AP18" s="8">
        <v>10</v>
      </c>
      <c r="AQ18" s="42">
        <v>5</v>
      </c>
      <c r="AR18" s="8">
        <v>8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2">
        <v>6</v>
      </c>
      <c r="BG18" s="43">
        <v>0</v>
      </c>
      <c r="BH18" s="43">
        <v>0</v>
      </c>
      <c r="BI18" s="8">
        <v>6</v>
      </c>
      <c r="BJ18" s="42">
        <v>3</v>
      </c>
      <c r="BK18" s="8">
        <v>12</v>
      </c>
      <c r="BL18" s="8">
        <v>12</v>
      </c>
      <c r="BM18" s="43">
        <v>0</v>
      </c>
      <c r="BN18" s="43">
        <v>0</v>
      </c>
      <c r="BO18" s="43">
        <v>0</v>
      </c>
      <c r="BP18" s="43">
        <v>0</v>
      </c>
      <c r="BQ18" s="7">
        <f t="shared" si="1"/>
        <v>240</v>
      </c>
      <c r="BR18" s="7">
        <f t="shared" si="2"/>
        <v>39</v>
      </c>
      <c r="BS18" s="39">
        <f t="shared" si="0"/>
        <v>279</v>
      </c>
      <c r="BT18" s="49">
        <v>0.22013888888888888</v>
      </c>
    </row>
    <row r="19" spans="1:72" s="3" customFormat="1" ht="28.5" customHeight="1">
      <c r="A19" s="22">
        <v>16</v>
      </c>
      <c r="B19" s="26"/>
      <c r="C19" s="47" t="s">
        <v>86</v>
      </c>
      <c r="D19" s="43">
        <v>0</v>
      </c>
      <c r="E19" s="42">
        <v>4</v>
      </c>
      <c r="F19" s="42">
        <v>3</v>
      </c>
      <c r="G19" s="8">
        <v>10</v>
      </c>
      <c r="H19" s="43">
        <v>0</v>
      </c>
      <c r="I19" s="43">
        <v>0</v>
      </c>
      <c r="J19" s="8">
        <v>12</v>
      </c>
      <c r="K19" s="8">
        <v>8</v>
      </c>
      <c r="L19" s="8">
        <v>8</v>
      </c>
      <c r="M19" s="43">
        <v>0</v>
      </c>
      <c r="N19" s="43">
        <v>0</v>
      </c>
      <c r="O19" s="8">
        <v>10</v>
      </c>
      <c r="P19" s="42">
        <v>3</v>
      </c>
      <c r="Q19" s="43">
        <v>0</v>
      </c>
      <c r="R19" s="8">
        <v>10</v>
      </c>
      <c r="S19" s="43">
        <v>0</v>
      </c>
      <c r="T19" s="8">
        <v>6</v>
      </c>
      <c r="U19" s="8">
        <v>10</v>
      </c>
      <c r="V19" s="8">
        <v>10</v>
      </c>
      <c r="W19" s="42">
        <v>5</v>
      </c>
      <c r="X19" s="42">
        <v>5</v>
      </c>
      <c r="Y19" s="8">
        <v>8</v>
      </c>
      <c r="Z19" s="8">
        <v>10</v>
      </c>
      <c r="AA19" s="8">
        <v>10</v>
      </c>
      <c r="AB19" s="8">
        <v>12</v>
      </c>
      <c r="AC19" s="8">
        <v>8</v>
      </c>
      <c r="AD19" s="8">
        <v>8</v>
      </c>
      <c r="AE19" s="8">
        <v>10</v>
      </c>
      <c r="AF19" s="8">
        <v>10</v>
      </c>
      <c r="AG19" s="8">
        <v>10</v>
      </c>
      <c r="AH19" s="8">
        <v>10</v>
      </c>
      <c r="AI19" s="8">
        <v>8</v>
      </c>
      <c r="AJ19" s="8">
        <v>8</v>
      </c>
      <c r="AK19" s="8">
        <v>10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8">
        <v>12</v>
      </c>
      <c r="BF19" s="42">
        <v>6</v>
      </c>
      <c r="BG19" s="8">
        <v>12</v>
      </c>
      <c r="BH19" s="8">
        <v>12</v>
      </c>
      <c r="BI19" s="42">
        <v>3</v>
      </c>
      <c r="BJ19" s="8">
        <v>6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7">
        <f t="shared" si="1"/>
        <v>226</v>
      </c>
      <c r="BR19" s="7">
        <f t="shared" si="2"/>
        <v>51</v>
      </c>
      <c r="BS19" s="39">
        <f>SUM(D19:BP19)</f>
        <v>277</v>
      </c>
      <c r="BT19" s="49">
        <v>0.16666666666666666</v>
      </c>
    </row>
    <row r="20" spans="1:72" s="3" customFormat="1" ht="28.5" customHeight="1">
      <c r="A20" s="22">
        <v>17</v>
      </c>
      <c r="B20" s="26" t="s">
        <v>23</v>
      </c>
      <c r="C20" s="46" t="s">
        <v>89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8">
        <v>6</v>
      </c>
      <c r="J20" s="43">
        <v>0</v>
      </c>
      <c r="K20" s="43">
        <v>0</v>
      </c>
      <c r="L20" s="43">
        <v>0</v>
      </c>
      <c r="M20" s="43">
        <v>0</v>
      </c>
      <c r="N20" s="42">
        <v>6</v>
      </c>
      <c r="O20" s="43">
        <v>0</v>
      </c>
      <c r="P20" s="8">
        <v>6</v>
      </c>
      <c r="Q20" s="8">
        <v>10</v>
      </c>
      <c r="R20" s="8">
        <v>10</v>
      </c>
      <c r="S20" s="8">
        <v>10</v>
      </c>
      <c r="T20" s="42">
        <v>3</v>
      </c>
      <c r="U20" s="8">
        <v>10</v>
      </c>
      <c r="V20" s="8">
        <v>10</v>
      </c>
      <c r="W20" s="42">
        <v>5</v>
      </c>
      <c r="X20" s="43">
        <v>0</v>
      </c>
      <c r="Y20" s="8">
        <v>8</v>
      </c>
      <c r="Z20" s="8">
        <v>10</v>
      </c>
      <c r="AA20" s="8">
        <v>10</v>
      </c>
      <c r="AB20" s="8">
        <v>12</v>
      </c>
      <c r="AC20" s="8">
        <v>8</v>
      </c>
      <c r="AD20" s="8">
        <v>8</v>
      </c>
      <c r="AE20" s="8">
        <v>10</v>
      </c>
      <c r="AF20" s="8">
        <v>10</v>
      </c>
      <c r="AG20" s="8">
        <v>10</v>
      </c>
      <c r="AH20" s="8">
        <v>10</v>
      </c>
      <c r="AI20" s="8">
        <v>8</v>
      </c>
      <c r="AJ20" s="8">
        <v>8</v>
      </c>
      <c r="AK20" s="42">
        <v>5</v>
      </c>
      <c r="AL20" s="8">
        <v>8</v>
      </c>
      <c r="AM20" s="42">
        <v>4</v>
      </c>
      <c r="AN20" s="8">
        <v>10</v>
      </c>
      <c r="AO20" s="8">
        <v>10</v>
      </c>
      <c r="AP20" s="42">
        <v>5</v>
      </c>
      <c r="AQ20" s="8">
        <v>10</v>
      </c>
      <c r="AR20" s="8">
        <v>8</v>
      </c>
      <c r="AS20" s="43">
        <v>0</v>
      </c>
      <c r="AT20" s="8">
        <v>10</v>
      </c>
      <c r="AU20" s="42">
        <v>5</v>
      </c>
      <c r="AV20" s="8">
        <v>8</v>
      </c>
      <c r="AW20" s="8">
        <v>6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7">
        <f t="shared" si="1"/>
        <v>277</v>
      </c>
      <c r="BR20" s="7">
        <f t="shared" si="2"/>
        <v>0</v>
      </c>
      <c r="BS20" s="39">
        <f>SUM(D20:BP20)</f>
        <v>277</v>
      </c>
      <c r="BT20" s="49">
        <v>0.16458333333333333</v>
      </c>
    </row>
    <row r="21" spans="1:72" s="3" customFormat="1" ht="28.5" customHeight="1">
      <c r="A21" s="22">
        <v>18</v>
      </c>
      <c r="B21" s="26" t="s">
        <v>23</v>
      </c>
      <c r="C21" s="46" t="s">
        <v>84</v>
      </c>
      <c r="D21" s="43">
        <v>0</v>
      </c>
      <c r="E21" s="43">
        <v>0</v>
      </c>
      <c r="F21" s="43">
        <v>0</v>
      </c>
      <c r="G21" s="43">
        <v>0</v>
      </c>
      <c r="H21" s="8">
        <v>6</v>
      </c>
      <c r="I21" s="8">
        <v>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8">
        <v>10</v>
      </c>
      <c r="P21" s="42">
        <v>3</v>
      </c>
      <c r="Q21" s="8">
        <v>10</v>
      </c>
      <c r="R21" s="8">
        <v>10</v>
      </c>
      <c r="S21" s="43">
        <v>0</v>
      </c>
      <c r="T21" s="8">
        <v>6</v>
      </c>
      <c r="U21" s="8">
        <v>10</v>
      </c>
      <c r="V21" s="8">
        <v>10</v>
      </c>
      <c r="W21" s="42">
        <v>5</v>
      </c>
      <c r="X21" s="8">
        <v>10</v>
      </c>
      <c r="Y21" s="8">
        <v>8</v>
      </c>
      <c r="Z21" s="8">
        <v>10</v>
      </c>
      <c r="AA21" s="8">
        <v>10</v>
      </c>
      <c r="AB21" s="43">
        <v>0</v>
      </c>
      <c r="AC21" s="8">
        <v>8</v>
      </c>
      <c r="AD21" s="8">
        <v>8</v>
      </c>
      <c r="AE21" s="8">
        <v>10</v>
      </c>
      <c r="AF21" s="8">
        <v>10</v>
      </c>
      <c r="AG21" s="8">
        <v>10</v>
      </c>
      <c r="AH21" s="8">
        <v>10</v>
      </c>
      <c r="AI21" s="8">
        <v>8</v>
      </c>
      <c r="AJ21" s="8">
        <v>8</v>
      </c>
      <c r="AK21" s="8">
        <v>10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8">
        <v>12</v>
      </c>
      <c r="BF21" s="8">
        <v>12</v>
      </c>
      <c r="BG21" s="8">
        <v>12</v>
      </c>
      <c r="BH21" s="8">
        <v>12</v>
      </c>
      <c r="BI21" s="42">
        <v>3</v>
      </c>
      <c r="BJ21" s="8">
        <v>6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7">
        <f t="shared" si="1"/>
        <v>196</v>
      </c>
      <c r="BR21" s="7">
        <f t="shared" si="2"/>
        <v>57</v>
      </c>
      <c r="BS21" s="39">
        <f t="shared" si="0"/>
        <v>253</v>
      </c>
      <c r="BT21" s="49">
        <v>0.16874999999999998</v>
      </c>
    </row>
    <row r="22" spans="1:72" s="3" customFormat="1" ht="24.75" customHeight="1">
      <c r="A22" s="22">
        <v>19</v>
      </c>
      <c r="B22" s="26" t="s">
        <v>23</v>
      </c>
      <c r="C22" s="47" t="s">
        <v>85</v>
      </c>
      <c r="D22" s="43">
        <v>0</v>
      </c>
      <c r="E22" s="43">
        <v>0</v>
      </c>
      <c r="F22" s="43">
        <v>0</v>
      </c>
      <c r="G22" s="43">
        <v>0</v>
      </c>
      <c r="H22" s="8">
        <v>6</v>
      </c>
      <c r="I22" s="8">
        <v>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8">
        <v>10</v>
      </c>
      <c r="P22" s="42">
        <v>3</v>
      </c>
      <c r="Q22" s="8">
        <v>10</v>
      </c>
      <c r="R22" s="8">
        <v>10</v>
      </c>
      <c r="S22" s="43">
        <v>0</v>
      </c>
      <c r="T22" s="8">
        <v>6</v>
      </c>
      <c r="U22" s="8">
        <v>10</v>
      </c>
      <c r="V22" s="8">
        <v>10</v>
      </c>
      <c r="W22" s="42">
        <v>5</v>
      </c>
      <c r="X22" s="8">
        <v>10</v>
      </c>
      <c r="Y22" s="8">
        <v>8</v>
      </c>
      <c r="Z22" s="8">
        <v>10</v>
      </c>
      <c r="AA22" s="8">
        <v>10</v>
      </c>
      <c r="AB22" s="43">
        <v>0</v>
      </c>
      <c r="AC22" s="8">
        <v>8</v>
      </c>
      <c r="AD22" s="8">
        <v>8</v>
      </c>
      <c r="AE22" s="8">
        <v>10</v>
      </c>
      <c r="AF22" s="8">
        <v>10</v>
      </c>
      <c r="AG22" s="8">
        <v>10</v>
      </c>
      <c r="AH22" s="8">
        <v>10</v>
      </c>
      <c r="AI22" s="8">
        <v>8</v>
      </c>
      <c r="AJ22" s="8">
        <v>8</v>
      </c>
      <c r="AK22" s="8">
        <v>10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8">
        <v>12</v>
      </c>
      <c r="BF22" s="8">
        <v>12</v>
      </c>
      <c r="BG22" s="8">
        <v>12</v>
      </c>
      <c r="BH22" s="8">
        <v>12</v>
      </c>
      <c r="BI22" s="42">
        <v>3</v>
      </c>
      <c r="BJ22" s="8">
        <v>6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7">
        <f t="shared" si="1"/>
        <v>196</v>
      </c>
      <c r="BR22" s="7">
        <f t="shared" si="2"/>
        <v>57</v>
      </c>
      <c r="BS22" s="39">
        <f t="shared" si="0"/>
        <v>253</v>
      </c>
      <c r="BT22" s="49">
        <v>0.16874999999999998</v>
      </c>
    </row>
    <row r="23" spans="1:72" s="3" customFormat="1" ht="27.75" customHeight="1">
      <c r="A23" s="22">
        <v>20</v>
      </c>
      <c r="B23" s="26"/>
      <c r="C23" s="47" t="s">
        <v>90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8">
        <v>6</v>
      </c>
      <c r="J23" s="8">
        <v>12</v>
      </c>
      <c r="K23" s="42">
        <v>4</v>
      </c>
      <c r="L23" s="8">
        <v>8</v>
      </c>
      <c r="M23" s="43">
        <v>0</v>
      </c>
      <c r="N23" s="43">
        <v>0</v>
      </c>
      <c r="O23" s="43">
        <v>0</v>
      </c>
      <c r="P23" s="42">
        <v>3</v>
      </c>
      <c r="Q23" s="42">
        <v>5</v>
      </c>
      <c r="R23" s="43">
        <v>0</v>
      </c>
      <c r="S23" s="43">
        <v>0</v>
      </c>
      <c r="T23" s="8">
        <v>6</v>
      </c>
      <c r="U23" s="8">
        <v>10</v>
      </c>
      <c r="V23" s="8">
        <v>10</v>
      </c>
      <c r="W23" s="8">
        <v>10</v>
      </c>
      <c r="X23" s="43">
        <v>0</v>
      </c>
      <c r="Y23" s="8">
        <v>8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8">
        <v>10</v>
      </c>
      <c r="AF23" s="43">
        <v>0</v>
      </c>
      <c r="AG23" s="8">
        <v>10</v>
      </c>
      <c r="AH23" s="8">
        <v>10</v>
      </c>
      <c r="AI23" s="8">
        <v>8</v>
      </c>
      <c r="AJ23" s="8">
        <v>8</v>
      </c>
      <c r="AK23" s="8">
        <v>10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8">
        <v>12</v>
      </c>
      <c r="BG23" s="43">
        <v>0</v>
      </c>
      <c r="BH23" s="43">
        <v>0</v>
      </c>
      <c r="BI23" s="42">
        <v>3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7">
        <f t="shared" si="1"/>
        <v>138</v>
      </c>
      <c r="BR23" s="7">
        <f t="shared" si="2"/>
        <v>15</v>
      </c>
      <c r="BS23" s="39">
        <f t="shared" si="0"/>
        <v>153</v>
      </c>
      <c r="BT23" s="49">
        <v>0.1013888888888889</v>
      </c>
    </row>
    <row r="24" spans="1:72" s="3" customFormat="1" ht="27.75" customHeight="1">
      <c r="A24" s="22">
        <v>20</v>
      </c>
      <c r="B24" s="26" t="s">
        <v>23</v>
      </c>
      <c r="C24" s="32" t="s">
        <v>154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8">
        <v>6</v>
      </c>
      <c r="J24" s="8">
        <v>12</v>
      </c>
      <c r="K24" s="42">
        <v>4</v>
      </c>
      <c r="L24" s="8">
        <v>8</v>
      </c>
      <c r="M24" s="43">
        <v>0</v>
      </c>
      <c r="N24" s="43">
        <v>0</v>
      </c>
      <c r="O24" s="43">
        <v>0</v>
      </c>
      <c r="P24" s="42">
        <v>3</v>
      </c>
      <c r="Q24" s="42">
        <v>5</v>
      </c>
      <c r="R24" s="43">
        <v>0</v>
      </c>
      <c r="S24" s="43">
        <v>0</v>
      </c>
      <c r="T24" s="8">
        <v>6</v>
      </c>
      <c r="U24" s="8">
        <v>10</v>
      </c>
      <c r="V24" s="8">
        <v>10</v>
      </c>
      <c r="W24" s="8">
        <v>10</v>
      </c>
      <c r="X24" s="43">
        <v>0</v>
      </c>
      <c r="Y24" s="8">
        <v>8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8">
        <v>10</v>
      </c>
      <c r="AF24" s="43">
        <v>0</v>
      </c>
      <c r="AG24" s="8">
        <v>10</v>
      </c>
      <c r="AH24" s="8">
        <v>10</v>
      </c>
      <c r="AI24" s="8">
        <v>8</v>
      </c>
      <c r="AJ24" s="8">
        <v>8</v>
      </c>
      <c r="AK24" s="8">
        <v>10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8">
        <v>12</v>
      </c>
      <c r="BG24" s="43">
        <v>0</v>
      </c>
      <c r="BH24" s="43">
        <v>0</v>
      </c>
      <c r="BI24" s="42">
        <v>3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7">
        <f>SUM(D24:AW24)</f>
        <v>138</v>
      </c>
      <c r="BR24" s="7">
        <f>SUM(AX24:BP24)</f>
        <v>15</v>
      </c>
      <c r="BS24" s="39">
        <f>SUM(D24:BP24)</f>
        <v>153</v>
      </c>
      <c r="BT24" s="49">
        <v>0.10277777777777779</v>
      </c>
    </row>
    <row r="25" spans="1:72" s="3" customFormat="1" ht="26.25" customHeight="1" thickBot="1">
      <c r="A25" s="23">
        <v>22</v>
      </c>
      <c r="B25" s="27" t="s">
        <v>23</v>
      </c>
      <c r="C25" s="48" t="s">
        <v>155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9">
        <v>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9">
        <v>10</v>
      </c>
      <c r="Y25" s="9">
        <v>8</v>
      </c>
      <c r="Z25" s="9">
        <v>10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9">
        <v>10</v>
      </c>
      <c r="AQ25" s="76">
        <v>0</v>
      </c>
      <c r="AR25" s="9">
        <v>8</v>
      </c>
      <c r="AS25" s="76">
        <v>0</v>
      </c>
      <c r="AT25" s="9">
        <v>10</v>
      </c>
      <c r="AU25" s="76">
        <v>0</v>
      </c>
      <c r="AV25" s="76">
        <v>0</v>
      </c>
      <c r="AW25" s="76">
        <v>0</v>
      </c>
      <c r="AX25" s="9">
        <v>3</v>
      </c>
      <c r="AY25" s="76">
        <v>0</v>
      </c>
      <c r="AZ25" s="9">
        <v>6</v>
      </c>
      <c r="BA25" s="9">
        <v>6</v>
      </c>
      <c r="BB25" s="76">
        <v>0</v>
      </c>
      <c r="BC25" s="76">
        <v>0</v>
      </c>
      <c r="BD25" s="76">
        <v>0</v>
      </c>
      <c r="BE25" s="76">
        <v>0</v>
      </c>
      <c r="BF25" s="9">
        <v>12</v>
      </c>
      <c r="BG25" s="76">
        <v>0</v>
      </c>
      <c r="BH25" s="76">
        <v>0</v>
      </c>
      <c r="BI25" s="9">
        <v>6</v>
      </c>
      <c r="BJ25" s="77">
        <v>3</v>
      </c>
      <c r="BK25" s="76">
        <v>0</v>
      </c>
      <c r="BL25" s="76">
        <v>0</v>
      </c>
      <c r="BM25" s="9">
        <v>6</v>
      </c>
      <c r="BN25" s="9">
        <v>6</v>
      </c>
      <c r="BO25" s="9">
        <v>12</v>
      </c>
      <c r="BP25" s="77">
        <v>6</v>
      </c>
      <c r="BQ25" s="13">
        <f>SUM(D25:AW25)</f>
        <v>62</v>
      </c>
      <c r="BR25" s="13">
        <f>SUM(AX25:BP25)</f>
        <v>66</v>
      </c>
      <c r="BS25" s="40">
        <f>SUM(D25:BP25)</f>
        <v>128</v>
      </c>
      <c r="BT25" s="50">
        <v>0.07916666666666666</v>
      </c>
    </row>
    <row r="26" s="3" customFormat="1" ht="17.25" customHeight="1"/>
    <row r="27" s="3" customFormat="1" ht="12.75"/>
  </sheetData>
  <sheetProtection/>
  <mergeCells count="9">
    <mergeCell ref="BR1:BR2"/>
    <mergeCell ref="BS1:BS2"/>
    <mergeCell ref="BT1:BT2"/>
    <mergeCell ref="AX1:AY1"/>
    <mergeCell ref="AZ1:BA1"/>
    <mergeCell ref="BB1:BC1"/>
    <mergeCell ref="BI1:BJ1"/>
    <mergeCell ref="BM1:BN1"/>
    <mergeCell ref="BQ1:BQ2"/>
  </mergeCells>
  <printOptions/>
  <pageMargins left="0.7" right="0.7" top="0.75" bottom="0.75" header="0.3" footer="0.3"/>
  <pageSetup horizontalDpi="300" verticalDpi="300" orientation="landscape" paperSize="9" scale="35" r:id="rId1"/>
  <headerFooter>
    <oddHeader>&amp;C&amp;"Times New Roman,Félkövér"&amp;16Gémes parkverseny 2020
BTSSZ túravezető tanfolyam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2020-06-21T14:46:49Z</dcterms:modified>
  <cp:category/>
  <cp:version/>
  <cp:contentType/>
  <cp:contentStatus/>
  <cp:revision>1</cp:revision>
</cp:coreProperties>
</file>