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70" windowHeight="6120" activeTab="2"/>
  </bookViews>
  <sheets>
    <sheet name="A-A36-A50" sheetId="1" r:id="rId1"/>
    <sheet name="A60-A70-A80" sheetId="2" r:id="rId2"/>
    <sheet name="B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3"/>
  <c r="Y4"/>
  <c r="Y5"/>
  <c r="Y6"/>
  <c r="Y7"/>
  <c r="Y8"/>
  <c r="Y9"/>
  <c r="AB4" i="2"/>
  <c r="AB5"/>
  <c r="AB6"/>
  <c r="AB7"/>
  <c r="AB8"/>
  <c r="AB9"/>
  <c r="Y2" i="3"/>
  <c r="AB3" i="2"/>
  <c r="AB2"/>
  <c r="AC3" i="1"/>
  <c r="AC4"/>
  <c r="AC5"/>
  <c r="AC6"/>
  <c r="AC7"/>
  <c r="AC8"/>
  <c r="AC9"/>
  <c r="AC10"/>
  <c r="AC2"/>
</calcChain>
</file>

<file path=xl/sharedStrings.xml><?xml version="1.0" encoding="utf-8"?>
<sst xmlns="http://schemas.openxmlformats.org/spreadsheetml/2006/main" count="153" uniqueCount="116">
  <si>
    <t>A</t>
  </si>
  <si>
    <t>Csapatnév</t>
  </si>
  <si>
    <t>Csapattagok</t>
  </si>
  <si>
    <t>Kategória</t>
  </si>
  <si>
    <t>A36</t>
  </si>
  <si>
    <t>Valami Tisza</t>
  </si>
  <si>
    <t>A50</t>
  </si>
  <si>
    <t>A60</t>
  </si>
  <si>
    <t>Kőbányai Barangolók</t>
  </si>
  <si>
    <t>A70</t>
  </si>
  <si>
    <t>Magyar Lajos, Magyar Emőke</t>
  </si>
  <si>
    <t>Szaszó</t>
  </si>
  <si>
    <t>Iránymérés</t>
  </si>
  <si>
    <t>Tisza gyöngye</t>
  </si>
  <si>
    <t>Mélységfésű</t>
  </si>
  <si>
    <t>Mozgó bója</t>
  </si>
  <si>
    <t>VVV Turbócsigák</t>
  </si>
  <si>
    <t>Vályi Nagy Károly, Rabecz Péter, Hársy István</t>
  </si>
  <si>
    <t>Mórocz Imre, Volf István</t>
  </si>
  <si>
    <t>Csihi János, Csihi Tibor</t>
  </si>
  <si>
    <t>Helyezés</t>
  </si>
  <si>
    <t>Eltájolók 1.</t>
  </si>
  <si>
    <t>Szandi, Döme, Tomi</t>
  </si>
  <si>
    <t>Erőterv-MVM 4.</t>
  </si>
  <si>
    <t>Mátrai Szárnyaló Farkasok</t>
  </si>
  <si>
    <t>Fehér János, Kaszás Bíborka, Bátorligeti Zsolt</t>
  </si>
  <si>
    <t>Bodó Zajzon, Sándorfalvi János</t>
  </si>
  <si>
    <t>Rezét 3.</t>
  </si>
  <si>
    <t>Franczva László, Czikk József</t>
  </si>
  <si>
    <t>Barát László, Hercz Szilvia, Zsinór &amp; Banán</t>
  </si>
  <si>
    <t>Demeter</t>
  </si>
  <si>
    <t>Jakab Albert, Jakab Éva</t>
  </si>
  <si>
    <t>Farkas János, Tóth Éva, Nemes Éva, Rigó Dávid</t>
  </si>
  <si>
    <t>1. Távmérés</t>
  </si>
  <si>
    <t>2. Villanyoszlop</t>
  </si>
  <si>
    <t>3. Jelleghatár</t>
  </si>
  <si>
    <t>4. Bokorjárás</t>
  </si>
  <si>
    <t>5. Bozót</t>
  </si>
  <si>
    <t>6. Dózerút</t>
  </si>
  <si>
    <t>7. Szintmenet</t>
  </si>
  <si>
    <t>8. Horhos</t>
  </si>
  <si>
    <t>9. Időmérő</t>
  </si>
  <si>
    <t>10. Sziklafal</t>
  </si>
  <si>
    <t>11. Zöld pont</t>
  </si>
  <si>
    <t>12. RETRO 1</t>
  </si>
  <si>
    <t>13. RETRO 2</t>
  </si>
  <si>
    <t>14. RETRO 3</t>
  </si>
  <si>
    <t>15. Időmérő</t>
  </si>
  <si>
    <t>16. Távolságmérés</t>
  </si>
  <si>
    <t>17. Jellegfa</t>
  </si>
  <si>
    <t>18. Kis tisztás</t>
  </si>
  <si>
    <t>19. Kis méllyedés</t>
  </si>
  <si>
    <t>20. Gödör</t>
  </si>
  <si>
    <t>21. Árok</t>
  </si>
  <si>
    <t>CÉL</t>
  </si>
  <si>
    <t>Összhiba</t>
  </si>
  <si>
    <t>Bajnoki helyezés</t>
  </si>
  <si>
    <t>Németh Gábor, Tóth Béla</t>
  </si>
  <si>
    <t>Microsec 1.</t>
  </si>
  <si>
    <t>Horváth András, Dalos Mihály</t>
  </si>
  <si>
    <t>Kokesz és Mici és a csajok</t>
  </si>
  <si>
    <t>Bodor Ilona, Kókai Péter</t>
  </si>
  <si>
    <t>Rezét 4.</t>
  </si>
  <si>
    <t>MVM 2.</t>
  </si>
  <si>
    <t>Kozma B. Imre, Forray Péter</t>
  </si>
  <si>
    <t>Marx István, Marx Anna</t>
  </si>
  <si>
    <t>A80</t>
  </si>
  <si>
    <t>Mátrai Gyertyánok</t>
  </si>
  <si>
    <t>Vörös Tamás</t>
  </si>
  <si>
    <t>1. Jellegfa</t>
  </si>
  <si>
    <t>2. Kis mélyedés</t>
  </si>
  <si>
    <t>3. Szabdalt terület</t>
  </si>
  <si>
    <t>4. Kis tisztás</t>
  </si>
  <si>
    <t>5. Faszénégető</t>
  </si>
  <si>
    <t>6. Távmérés</t>
  </si>
  <si>
    <t>7. Időmérő</t>
  </si>
  <si>
    <t>8. RETRO 1</t>
  </si>
  <si>
    <t>9. RETRO 2</t>
  </si>
  <si>
    <t>10. Zöld pont</t>
  </si>
  <si>
    <t>11. Sziklafal</t>
  </si>
  <si>
    <t>12. Időmérő</t>
  </si>
  <si>
    <t>13. Sziklafal</t>
  </si>
  <si>
    <t>14. Kis tisztás</t>
  </si>
  <si>
    <t>15. Szintmenet</t>
  </si>
  <si>
    <t>16. Bozót</t>
  </si>
  <si>
    <t>17. Iránymérés</t>
  </si>
  <si>
    <t>Bokorjárás</t>
  </si>
  <si>
    <t>18. Jelleghatár</t>
  </si>
  <si>
    <t>19. Villanyoszlop</t>
  </si>
  <si>
    <t>20. Távmérés</t>
  </si>
  <si>
    <t>Kinizsi TE. Encián</t>
  </si>
  <si>
    <t>Bükki Vándorlók</t>
  </si>
  <si>
    <t>Lopakodók</t>
  </si>
  <si>
    <t>Ceglédi Előre</t>
  </si>
  <si>
    <t>MVM 5.</t>
  </si>
  <si>
    <t>Dr. Kozubovics Dana</t>
  </si>
  <si>
    <t>Gazdag Család</t>
  </si>
  <si>
    <t>Ari Sanyi</t>
  </si>
  <si>
    <t>2. Határkaró</t>
  </si>
  <si>
    <t>3. Szárazárok vég</t>
  </si>
  <si>
    <t>5. Jellegfa</t>
  </si>
  <si>
    <t>15. Bozót</t>
  </si>
  <si>
    <t>16. Határkő, Iránymérés</t>
  </si>
  <si>
    <t>17. Jelleghatár</t>
  </si>
  <si>
    <t>18. Villanyoszlop</t>
  </si>
  <si>
    <t>19. Távmérés</t>
  </si>
  <si>
    <t>Eltályolók 2.</t>
  </si>
  <si>
    <t>Hegedűs Tibor, 
Füle József</t>
  </si>
  <si>
    <t>Komoniné Z. Aranka,
 Komoni Sándor</t>
  </si>
  <si>
    <t>Országos Középfokú bajnokság
A csoport</t>
  </si>
  <si>
    <t>Országos Középfokú bajnokság
B csoport</t>
  </si>
  <si>
    <t>Nagy Róbert Csaba, 
Kéki Eleonóra</t>
  </si>
  <si>
    <t>Szonda Ferenc, 
Szonda Ferencné,
 Szabó József, 
Szabó Józsefné</t>
  </si>
  <si>
    <t>Gránicz János, 
Kovalik András, 
Szabó Gábor</t>
  </si>
  <si>
    <t>Nagy Balázs, 
Mikulás László, 
Mikulás Botond Balázs</t>
  </si>
  <si>
    <t>Gazdag László, 
Gazdag Lászlóné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</si>
</sst>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textRotation="90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0" borderId="0" xfId="0" applyFont="1" applyAlignment="1">
      <alignment horizontal="center" textRotation="90"/>
    </xf>
    <xf numFmtId="0" fontId="0" fillId="3" borderId="1" xfId="0" applyFill="1" applyBorder="1" applyAlignment="1">
      <alignment horizontal="center" vertical="center"/>
    </xf>
    <xf numFmtId="0" fontId="1" fillId="3" borderId="2" xfId="0" applyFont="1" applyFill="1" applyBorder="1" applyAlignment="1">
      <alignment textRotation="90" wrapText="1"/>
    </xf>
    <xf numFmtId="0" fontId="1" fillId="4" borderId="2" xfId="0" applyFont="1" applyFill="1" applyBorder="1" applyAlignment="1">
      <alignment textRotation="90" wrapText="1"/>
    </xf>
    <xf numFmtId="0" fontId="0" fillId="0" borderId="3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textRotation="90"/>
    </xf>
    <xf numFmtId="0" fontId="2" fillId="5" borderId="1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4" borderId="6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7"/>
  <sheetViews>
    <sheetView zoomScale="70" zoomScaleNormal="7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RowHeight="15"/>
  <cols>
    <col min="3" max="3" width="25.7109375" bestFit="1" customWidth="1"/>
    <col min="4" max="4" width="15.85546875" customWidth="1"/>
    <col min="5" max="11" width="6.28515625" bestFit="1" customWidth="1"/>
    <col min="12" max="12" width="6.140625" customWidth="1"/>
    <col min="13" max="14" width="6.28515625" bestFit="1" customWidth="1"/>
    <col min="15" max="15" width="6.28515625" style="6" bestFit="1" customWidth="1"/>
    <col min="16" max="20" width="6.28515625" bestFit="1" customWidth="1"/>
    <col min="21" max="21" width="6.28515625" style="6" bestFit="1" customWidth="1"/>
    <col min="22" max="22" width="6.28515625" bestFit="1" customWidth="1"/>
    <col min="23" max="23" width="6.140625" customWidth="1"/>
    <col min="24" max="24" width="6.28515625" bestFit="1" customWidth="1"/>
    <col min="25" max="25" width="6.140625" customWidth="1"/>
    <col min="26" max="27" width="6.28515625" bestFit="1" customWidth="1"/>
    <col min="28" max="28" width="6.28515625" style="6" bestFit="1" customWidth="1"/>
    <col min="29" max="29" width="6.7109375" bestFit="1" customWidth="1"/>
    <col min="30" max="30" width="6.28515625" bestFit="1" customWidth="1"/>
  </cols>
  <sheetData>
    <row r="1" spans="1:41" s="1" customFormat="1" ht="122.25">
      <c r="A1" s="1" t="s">
        <v>20</v>
      </c>
      <c r="B1" s="1" t="s">
        <v>3</v>
      </c>
      <c r="C1" s="1" t="s">
        <v>1</v>
      </c>
      <c r="D1" s="1" t="s">
        <v>2</v>
      </c>
      <c r="E1" s="1" t="s">
        <v>33</v>
      </c>
      <c r="F1" s="1" t="s">
        <v>34</v>
      </c>
      <c r="G1" s="1" t="s">
        <v>12</v>
      </c>
      <c r="H1" s="1" t="s">
        <v>35</v>
      </c>
      <c r="I1" s="1" t="s">
        <v>36</v>
      </c>
      <c r="J1" s="1" t="s">
        <v>12</v>
      </c>
      <c r="K1" s="1" t="s">
        <v>37</v>
      </c>
      <c r="L1" s="1" t="s">
        <v>38</v>
      </c>
      <c r="M1" s="1" t="s">
        <v>39</v>
      </c>
      <c r="N1" s="1" t="s">
        <v>40</v>
      </c>
      <c r="O1" s="4" t="s">
        <v>41</v>
      </c>
      <c r="P1" s="1" t="s">
        <v>42</v>
      </c>
      <c r="Q1" s="1" t="s">
        <v>43</v>
      </c>
      <c r="R1" s="1" t="s">
        <v>44</v>
      </c>
      <c r="S1" s="1" t="s">
        <v>45</v>
      </c>
      <c r="T1" s="1" t="s">
        <v>46</v>
      </c>
      <c r="U1" s="4" t="s">
        <v>47</v>
      </c>
      <c r="V1" s="1" t="s">
        <v>48</v>
      </c>
      <c r="W1" s="1" t="s">
        <v>49</v>
      </c>
      <c r="X1" s="1" t="s">
        <v>50</v>
      </c>
      <c r="Y1" s="1" t="s">
        <v>51</v>
      </c>
      <c r="Z1" s="1" t="s">
        <v>52</v>
      </c>
      <c r="AA1" s="1" t="s">
        <v>53</v>
      </c>
      <c r="AB1" s="4" t="s">
        <v>54</v>
      </c>
      <c r="AC1" s="1" t="s">
        <v>55</v>
      </c>
      <c r="AD1" s="1" t="s">
        <v>56</v>
      </c>
    </row>
    <row r="2" spans="1:41" s="2" customFormat="1" ht="30">
      <c r="A2" s="2">
        <v>1</v>
      </c>
      <c r="B2" s="2" t="s">
        <v>0</v>
      </c>
      <c r="C2" s="2" t="s">
        <v>21</v>
      </c>
      <c r="D2" s="3" t="s">
        <v>22</v>
      </c>
      <c r="E2" s="2">
        <v>1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5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5">
        <v>6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5">
        <v>2</v>
      </c>
      <c r="AC2" s="2">
        <f>SUM(E2:AB2)</f>
        <v>9</v>
      </c>
      <c r="AD2" s="2">
        <v>1</v>
      </c>
    </row>
    <row r="3" spans="1:41" s="2" customFormat="1" ht="30">
      <c r="A3" s="2">
        <v>2</v>
      </c>
      <c r="B3" s="2" t="s">
        <v>6</v>
      </c>
      <c r="C3" s="2" t="s">
        <v>23</v>
      </c>
      <c r="D3" s="3" t="s">
        <v>18</v>
      </c>
      <c r="E3" s="2">
        <v>0</v>
      </c>
      <c r="F3" s="2">
        <v>0</v>
      </c>
      <c r="G3" s="2">
        <v>0</v>
      </c>
      <c r="H3" s="2">
        <v>0</v>
      </c>
      <c r="I3" s="2">
        <v>20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5">
        <v>30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5">
        <v>34</v>
      </c>
      <c r="V3" s="2">
        <v>7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5">
        <v>0</v>
      </c>
      <c r="AC3" s="2">
        <f t="shared" ref="AC3:AC10" si="0">SUM(E3:AB3)</f>
        <v>91</v>
      </c>
      <c r="AD3" s="2">
        <v>2</v>
      </c>
    </row>
    <row r="4" spans="1:41" s="2" customFormat="1" ht="60">
      <c r="A4" s="2">
        <v>3</v>
      </c>
      <c r="B4" s="2" t="s">
        <v>6</v>
      </c>
      <c r="C4" s="2" t="s">
        <v>24</v>
      </c>
      <c r="D4" s="3" t="s">
        <v>17</v>
      </c>
      <c r="E4" s="2">
        <v>17</v>
      </c>
      <c r="F4" s="2">
        <v>0</v>
      </c>
      <c r="G4" s="2">
        <v>0</v>
      </c>
      <c r="H4" s="2">
        <v>0</v>
      </c>
      <c r="I4" s="2">
        <v>40</v>
      </c>
      <c r="J4" s="2">
        <v>0</v>
      </c>
      <c r="K4" s="2">
        <v>0</v>
      </c>
      <c r="L4" s="2">
        <v>0</v>
      </c>
      <c r="M4" s="2">
        <v>20</v>
      </c>
      <c r="N4" s="2">
        <v>0</v>
      </c>
      <c r="O4" s="5">
        <v>2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5">
        <v>12</v>
      </c>
      <c r="V4" s="2">
        <v>9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5">
        <v>0</v>
      </c>
      <c r="AC4" s="2">
        <f t="shared" si="0"/>
        <v>100</v>
      </c>
      <c r="AD4" s="2">
        <v>3</v>
      </c>
    </row>
    <row r="5" spans="1:41" ht="45">
      <c r="A5" s="2">
        <v>4</v>
      </c>
      <c r="B5" s="2" t="s">
        <v>4</v>
      </c>
      <c r="C5" s="2" t="s">
        <v>5</v>
      </c>
      <c r="D5" s="3" t="s">
        <v>25</v>
      </c>
      <c r="E5" s="2">
        <v>6</v>
      </c>
      <c r="F5" s="2">
        <v>0</v>
      </c>
      <c r="G5" s="2">
        <v>0</v>
      </c>
      <c r="H5" s="2">
        <v>0</v>
      </c>
      <c r="I5" s="2">
        <v>40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5">
        <v>40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5">
        <v>14</v>
      </c>
      <c r="V5" s="2">
        <v>1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5">
        <v>0</v>
      </c>
      <c r="AC5" s="2">
        <f t="shared" si="0"/>
        <v>101</v>
      </c>
      <c r="AD5" s="2">
        <v>4</v>
      </c>
      <c r="AE5" s="2"/>
      <c r="AF5" s="2"/>
      <c r="AN5" s="2"/>
    </row>
    <row r="6" spans="1:41" ht="45">
      <c r="A6" s="2">
        <v>5</v>
      </c>
      <c r="B6" s="2" t="s">
        <v>4</v>
      </c>
      <c r="C6" s="2" t="s">
        <v>106</v>
      </c>
      <c r="D6" s="3" t="s">
        <v>26</v>
      </c>
      <c r="E6" s="2">
        <v>8</v>
      </c>
      <c r="F6" s="2">
        <v>0</v>
      </c>
      <c r="G6" s="2">
        <v>0</v>
      </c>
      <c r="H6" s="2">
        <v>0</v>
      </c>
      <c r="I6" s="2">
        <v>20</v>
      </c>
      <c r="J6" s="2">
        <v>20</v>
      </c>
      <c r="K6" s="2">
        <v>0</v>
      </c>
      <c r="L6" s="2">
        <v>0</v>
      </c>
      <c r="M6" s="2">
        <v>0</v>
      </c>
      <c r="N6" s="2">
        <v>0</v>
      </c>
      <c r="O6" s="5">
        <v>44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5">
        <v>54</v>
      </c>
      <c r="V6" s="2">
        <v>6</v>
      </c>
      <c r="W6" s="2">
        <v>0</v>
      </c>
      <c r="X6" s="2">
        <v>0</v>
      </c>
      <c r="Y6" s="2">
        <v>60</v>
      </c>
      <c r="Z6" s="2">
        <v>0</v>
      </c>
      <c r="AA6" s="2">
        <v>0</v>
      </c>
      <c r="AB6" s="5">
        <v>28</v>
      </c>
      <c r="AC6" s="2">
        <f t="shared" si="0"/>
        <v>240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30">
      <c r="A7" s="2">
        <v>6</v>
      </c>
      <c r="B7" s="2" t="s">
        <v>6</v>
      </c>
      <c r="C7" s="2" t="s">
        <v>27</v>
      </c>
      <c r="D7" s="3" t="s">
        <v>28</v>
      </c>
      <c r="E7" s="2">
        <v>3</v>
      </c>
      <c r="F7" s="2">
        <v>0</v>
      </c>
      <c r="G7" s="2">
        <v>0</v>
      </c>
      <c r="H7" s="2">
        <v>60</v>
      </c>
      <c r="I7" s="2">
        <v>40</v>
      </c>
      <c r="J7" s="2">
        <v>0</v>
      </c>
      <c r="K7" s="2">
        <v>0</v>
      </c>
      <c r="L7" s="2">
        <v>0</v>
      </c>
      <c r="M7" s="2">
        <v>60</v>
      </c>
      <c r="N7" s="2">
        <v>0</v>
      </c>
      <c r="O7" s="5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5">
        <v>16</v>
      </c>
      <c r="V7" s="2">
        <v>51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5">
        <v>22</v>
      </c>
      <c r="AC7" s="2">
        <f t="shared" si="0"/>
        <v>252</v>
      </c>
      <c r="AD7" s="2">
        <v>5</v>
      </c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45">
      <c r="A8" s="2">
        <v>7</v>
      </c>
      <c r="B8" s="2" t="s">
        <v>4</v>
      </c>
      <c r="C8" s="2" t="s">
        <v>14</v>
      </c>
      <c r="D8" s="3" t="s">
        <v>29</v>
      </c>
      <c r="E8" s="2">
        <v>60</v>
      </c>
      <c r="F8" s="2">
        <v>0</v>
      </c>
      <c r="G8" s="2">
        <v>0</v>
      </c>
      <c r="H8" s="2">
        <v>0</v>
      </c>
      <c r="I8" s="2">
        <v>20</v>
      </c>
      <c r="J8" s="2">
        <v>0</v>
      </c>
      <c r="K8" s="2">
        <v>0</v>
      </c>
      <c r="L8" s="2">
        <v>0</v>
      </c>
      <c r="M8" s="2">
        <v>20</v>
      </c>
      <c r="N8" s="2">
        <v>0</v>
      </c>
      <c r="O8" s="5">
        <v>40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5">
        <v>54</v>
      </c>
      <c r="V8" s="2">
        <v>6</v>
      </c>
      <c r="W8" s="2">
        <v>0</v>
      </c>
      <c r="X8" s="2">
        <v>60</v>
      </c>
      <c r="Y8" s="2">
        <v>0</v>
      </c>
      <c r="Z8" s="2">
        <v>0</v>
      </c>
      <c r="AA8" s="2">
        <v>0</v>
      </c>
      <c r="AB8" s="5">
        <v>24</v>
      </c>
      <c r="AC8" s="2">
        <f t="shared" si="0"/>
        <v>284</v>
      </c>
      <c r="AD8" s="2">
        <v>6</v>
      </c>
      <c r="AE8" s="2"/>
      <c r="AF8" s="2"/>
      <c r="AN8" s="2"/>
    </row>
    <row r="9" spans="1:41" ht="30">
      <c r="A9" s="2">
        <v>8</v>
      </c>
      <c r="B9" s="2" t="s">
        <v>6</v>
      </c>
      <c r="C9" s="2" t="s">
        <v>30</v>
      </c>
      <c r="D9" s="3" t="s">
        <v>31</v>
      </c>
      <c r="E9" s="2">
        <v>18</v>
      </c>
      <c r="F9" s="2">
        <v>0</v>
      </c>
      <c r="G9" s="2">
        <v>0</v>
      </c>
      <c r="H9" s="2">
        <v>60</v>
      </c>
      <c r="I9" s="2">
        <v>40</v>
      </c>
      <c r="J9" s="2">
        <v>0</v>
      </c>
      <c r="K9" s="2">
        <v>0</v>
      </c>
      <c r="L9" s="2">
        <v>0</v>
      </c>
      <c r="M9" s="2">
        <v>20</v>
      </c>
      <c r="N9" s="2">
        <v>0</v>
      </c>
      <c r="O9" s="5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5">
        <v>104</v>
      </c>
      <c r="V9" s="2">
        <v>28</v>
      </c>
      <c r="W9" s="2">
        <v>0</v>
      </c>
      <c r="X9" s="2">
        <v>0</v>
      </c>
      <c r="Y9" s="2">
        <v>0</v>
      </c>
      <c r="Z9" s="2">
        <v>0</v>
      </c>
      <c r="AA9" s="2">
        <v>60</v>
      </c>
      <c r="AB9" s="5">
        <v>0</v>
      </c>
      <c r="AC9" s="2">
        <f t="shared" si="0"/>
        <v>330</v>
      </c>
      <c r="AD9" s="2">
        <v>7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45">
      <c r="A10" s="2">
        <v>9</v>
      </c>
      <c r="B10" s="2" t="s">
        <v>6</v>
      </c>
      <c r="C10" s="2" t="s">
        <v>13</v>
      </c>
      <c r="D10" s="3" t="s">
        <v>32</v>
      </c>
      <c r="E10" s="2">
        <v>38</v>
      </c>
      <c r="F10" s="2">
        <v>0</v>
      </c>
      <c r="G10" s="2">
        <v>0</v>
      </c>
      <c r="H10" s="2">
        <v>0</v>
      </c>
      <c r="I10" s="2">
        <v>40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5">
        <v>2</v>
      </c>
      <c r="P10" s="2">
        <v>0</v>
      </c>
      <c r="Q10" s="2">
        <v>0</v>
      </c>
      <c r="R10" s="2">
        <v>100</v>
      </c>
      <c r="S10" s="2">
        <v>100</v>
      </c>
      <c r="T10" s="2">
        <v>100</v>
      </c>
      <c r="U10" s="5">
        <v>192</v>
      </c>
      <c r="V10" s="2">
        <v>10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5">
        <v>4</v>
      </c>
      <c r="AC10" s="2">
        <f t="shared" si="0"/>
        <v>586</v>
      </c>
      <c r="AD10" s="2">
        <v>8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>
      <c r="A11" s="2"/>
      <c r="B11" s="2"/>
      <c r="C11" s="2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5"/>
      <c r="P11" s="2"/>
      <c r="Q11" s="2"/>
      <c r="R11" s="2"/>
      <c r="S11" s="2"/>
      <c r="T11" s="2"/>
      <c r="U11" s="5"/>
      <c r="V11" s="2"/>
      <c r="W11" s="2"/>
      <c r="X11" s="2"/>
      <c r="Y11" s="2"/>
      <c r="Z11" s="2"/>
      <c r="AA11" s="2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>
      <c r="A12" s="2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5"/>
      <c r="P12" s="2"/>
      <c r="Q12" s="2"/>
      <c r="R12" s="2"/>
      <c r="S12" s="2"/>
      <c r="T12" s="2"/>
      <c r="U12" s="5"/>
      <c r="V12" s="2"/>
      <c r="W12" s="2"/>
      <c r="X12" s="2"/>
      <c r="Y12" s="2"/>
      <c r="Z12" s="2"/>
      <c r="AA12" s="2"/>
      <c r="AB12" s="5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>
      <c r="A13" s="2"/>
      <c r="B13" s="2"/>
      <c r="C13" s="2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5"/>
      <c r="P13" s="2"/>
      <c r="Q13" s="2"/>
      <c r="R13" s="2"/>
      <c r="S13" s="2"/>
      <c r="T13" s="2"/>
      <c r="U13" s="5"/>
      <c r="V13" s="2"/>
      <c r="W13" s="2"/>
      <c r="X13" s="2"/>
      <c r="Y13" s="2"/>
      <c r="Z13" s="2"/>
      <c r="AA13" s="2"/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5"/>
      <c r="P14" s="2"/>
      <c r="Q14" s="2"/>
      <c r="R14" s="2"/>
      <c r="S14" s="2"/>
      <c r="T14" s="2"/>
      <c r="U14" s="5"/>
      <c r="V14" s="2"/>
      <c r="W14" s="2"/>
      <c r="X14" s="2"/>
      <c r="Y14" s="2"/>
      <c r="Z14" s="2"/>
      <c r="AA14" s="2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>
      <c r="AN15" s="2"/>
    </row>
    <row r="16" spans="1:41">
      <c r="AN16" s="2"/>
    </row>
    <row r="17" spans="40:40">
      <c r="AN17" s="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7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8" sqref="C8"/>
    </sheetView>
  </sheetViews>
  <sheetFormatPr defaultRowHeight="15"/>
  <cols>
    <col min="3" max="4" width="19.140625" customWidth="1"/>
    <col min="5" max="10" width="6.28515625" bestFit="1" customWidth="1"/>
    <col min="11" max="11" width="6.28515625" style="6" bestFit="1" customWidth="1"/>
    <col min="12" max="12" width="6.140625" customWidth="1"/>
    <col min="13" max="15" width="6.28515625" bestFit="1" customWidth="1"/>
    <col min="16" max="16" width="6.28515625" style="6" bestFit="1" customWidth="1"/>
    <col min="17" max="22" width="6.28515625" bestFit="1" customWidth="1"/>
    <col min="23" max="23" width="6.140625" customWidth="1"/>
    <col min="24" max="24" width="6.28515625" bestFit="1" customWidth="1"/>
    <col min="25" max="25" width="6.140625" customWidth="1"/>
    <col min="26" max="26" width="6.28515625" bestFit="1" customWidth="1"/>
    <col min="27" max="27" width="6.28515625" style="6" bestFit="1" customWidth="1"/>
    <col min="28" max="28" width="6.7109375" bestFit="1" customWidth="1"/>
    <col min="29" max="29" width="6.28515625" bestFit="1" customWidth="1"/>
  </cols>
  <sheetData>
    <row r="1" spans="1:40" s="1" customFormat="1" ht="121.5">
      <c r="A1" s="1" t="s">
        <v>20</v>
      </c>
      <c r="B1" s="1" t="s">
        <v>3</v>
      </c>
      <c r="C1" s="1" t="s">
        <v>1</v>
      </c>
      <c r="D1" s="1" t="s">
        <v>2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4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4" t="s">
        <v>80</v>
      </c>
      <c r="Q1" s="1" t="s">
        <v>81</v>
      </c>
      <c r="R1" s="1" t="s">
        <v>82</v>
      </c>
      <c r="S1" s="1" t="s">
        <v>83</v>
      </c>
      <c r="T1" s="1" t="s">
        <v>84</v>
      </c>
      <c r="U1" s="1" t="s">
        <v>85</v>
      </c>
      <c r="V1" s="1" t="s">
        <v>86</v>
      </c>
      <c r="W1" s="1" t="s">
        <v>87</v>
      </c>
      <c r="X1" s="1" t="s">
        <v>88</v>
      </c>
      <c r="Y1" s="1" t="s">
        <v>12</v>
      </c>
      <c r="Z1" s="1" t="s">
        <v>89</v>
      </c>
      <c r="AA1" s="4" t="s">
        <v>54</v>
      </c>
      <c r="AB1" s="1" t="s">
        <v>55</v>
      </c>
      <c r="AC1" s="1" t="s">
        <v>56</v>
      </c>
    </row>
    <row r="2" spans="1:40" s="2" customFormat="1" ht="30">
      <c r="A2" s="2">
        <v>1</v>
      </c>
      <c r="B2" s="2" t="s">
        <v>7</v>
      </c>
      <c r="C2" s="2" t="s">
        <v>15</v>
      </c>
      <c r="D2" s="3" t="s">
        <v>57</v>
      </c>
      <c r="E2" s="2">
        <v>60</v>
      </c>
      <c r="F2" s="2">
        <v>0</v>
      </c>
      <c r="G2" s="2">
        <v>0</v>
      </c>
      <c r="H2" s="2">
        <v>0</v>
      </c>
      <c r="I2" s="2">
        <v>0</v>
      </c>
      <c r="J2" s="2">
        <v>9</v>
      </c>
      <c r="K2" s="5">
        <v>20</v>
      </c>
      <c r="L2" s="2">
        <v>0</v>
      </c>
      <c r="M2" s="2">
        <v>0</v>
      </c>
      <c r="N2" s="2">
        <v>0</v>
      </c>
      <c r="O2" s="2">
        <v>0</v>
      </c>
      <c r="P2" s="5">
        <v>18</v>
      </c>
      <c r="Q2" s="2">
        <v>60</v>
      </c>
      <c r="R2" s="2">
        <v>0</v>
      </c>
      <c r="S2" s="2">
        <v>60</v>
      </c>
      <c r="T2" s="2">
        <v>0</v>
      </c>
      <c r="U2" s="2">
        <v>0</v>
      </c>
      <c r="V2" s="2">
        <v>80</v>
      </c>
      <c r="W2" s="2">
        <v>0</v>
      </c>
      <c r="X2" s="2">
        <v>0</v>
      </c>
      <c r="Y2" s="2">
        <v>0</v>
      </c>
      <c r="Z2" s="2">
        <v>0</v>
      </c>
      <c r="AA2" s="5">
        <v>0</v>
      </c>
      <c r="AB2" s="2">
        <f>SUM(E2:AA2)</f>
        <v>307</v>
      </c>
      <c r="AC2" s="2">
        <v>1</v>
      </c>
    </row>
    <row r="3" spans="1:40" s="2" customFormat="1" ht="30">
      <c r="A3" s="2">
        <v>2</v>
      </c>
      <c r="B3" s="2" t="s">
        <v>7</v>
      </c>
      <c r="C3" s="2" t="s">
        <v>58</v>
      </c>
      <c r="D3" s="3" t="s">
        <v>59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5">
        <v>0</v>
      </c>
      <c r="L3" s="2">
        <v>0</v>
      </c>
      <c r="M3" s="2">
        <v>0</v>
      </c>
      <c r="N3" s="2">
        <v>0</v>
      </c>
      <c r="O3" s="2">
        <v>0</v>
      </c>
      <c r="P3" s="5">
        <v>50</v>
      </c>
      <c r="Q3" s="2">
        <v>60</v>
      </c>
      <c r="R3" s="2">
        <v>0</v>
      </c>
      <c r="S3" s="2">
        <v>80</v>
      </c>
      <c r="T3" s="2">
        <v>0</v>
      </c>
      <c r="U3" s="2">
        <v>0</v>
      </c>
      <c r="V3" s="2">
        <v>40</v>
      </c>
      <c r="W3" s="2">
        <v>60</v>
      </c>
      <c r="X3" s="2">
        <v>0</v>
      </c>
      <c r="Y3" s="2">
        <v>0</v>
      </c>
      <c r="Z3" s="2">
        <v>0</v>
      </c>
      <c r="AA3" s="5">
        <v>24</v>
      </c>
      <c r="AB3" s="2">
        <f t="shared" ref="AB3:AB9" si="0">SUM(E3:AA3)</f>
        <v>314</v>
      </c>
      <c r="AC3" s="2">
        <v>2</v>
      </c>
    </row>
    <row r="4" spans="1:40" s="2" customFormat="1" ht="30">
      <c r="A4" s="2">
        <v>3</v>
      </c>
      <c r="B4" s="2" t="s">
        <v>7</v>
      </c>
      <c r="C4" s="2" t="s">
        <v>16</v>
      </c>
      <c r="D4" s="3" t="s">
        <v>10</v>
      </c>
      <c r="E4" s="2">
        <v>60</v>
      </c>
      <c r="F4" s="2">
        <v>0</v>
      </c>
      <c r="G4" s="2">
        <v>0</v>
      </c>
      <c r="H4" s="2">
        <v>0</v>
      </c>
      <c r="I4" s="2">
        <v>0</v>
      </c>
      <c r="J4" s="2">
        <v>1</v>
      </c>
      <c r="K4" s="5">
        <v>0</v>
      </c>
      <c r="L4" s="2">
        <v>0</v>
      </c>
      <c r="M4" s="2">
        <v>0</v>
      </c>
      <c r="N4" s="2">
        <v>0</v>
      </c>
      <c r="O4" s="2">
        <v>60</v>
      </c>
      <c r="P4" s="5">
        <v>24</v>
      </c>
      <c r="Q4" s="2">
        <v>60</v>
      </c>
      <c r="R4" s="2">
        <v>0</v>
      </c>
      <c r="S4" s="2">
        <v>0</v>
      </c>
      <c r="T4" s="2">
        <v>0</v>
      </c>
      <c r="U4" s="2">
        <v>5</v>
      </c>
      <c r="V4" s="2">
        <v>40</v>
      </c>
      <c r="W4" s="2">
        <v>60</v>
      </c>
      <c r="X4" s="2">
        <v>0</v>
      </c>
      <c r="Y4" s="2">
        <v>0</v>
      </c>
      <c r="Z4" s="2">
        <v>5</v>
      </c>
      <c r="AA4" s="5">
        <v>0</v>
      </c>
      <c r="AB4" s="2">
        <f t="shared" si="0"/>
        <v>315</v>
      </c>
    </row>
    <row r="5" spans="1:40" ht="30">
      <c r="A5" s="2">
        <v>4</v>
      </c>
      <c r="B5" s="2" t="s">
        <v>9</v>
      </c>
      <c r="C5" s="3" t="s">
        <v>60</v>
      </c>
      <c r="D5" s="3" t="s">
        <v>61</v>
      </c>
      <c r="E5" s="2">
        <v>0</v>
      </c>
      <c r="F5" s="2">
        <v>0</v>
      </c>
      <c r="G5" s="2">
        <v>0</v>
      </c>
      <c r="H5" s="2">
        <v>60</v>
      </c>
      <c r="I5" s="2">
        <v>0</v>
      </c>
      <c r="J5" s="2">
        <v>9</v>
      </c>
      <c r="K5" s="5">
        <v>40</v>
      </c>
      <c r="L5" s="2">
        <v>100</v>
      </c>
      <c r="M5" s="2">
        <v>0</v>
      </c>
      <c r="N5" s="2">
        <v>0</v>
      </c>
      <c r="O5" s="2">
        <v>0</v>
      </c>
      <c r="P5" s="5">
        <v>48</v>
      </c>
      <c r="Q5" s="2">
        <v>60</v>
      </c>
      <c r="R5" s="2">
        <v>0</v>
      </c>
      <c r="S5" s="2">
        <v>20</v>
      </c>
      <c r="T5" s="2">
        <v>0</v>
      </c>
      <c r="U5" s="2">
        <v>0</v>
      </c>
      <c r="V5" s="2">
        <v>20</v>
      </c>
      <c r="W5" s="2">
        <v>60</v>
      </c>
      <c r="X5" s="2">
        <v>0</v>
      </c>
      <c r="Y5" s="2">
        <v>0</v>
      </c>
      <c r="Z5" s="2">
        <v>22</v>
      </c>
      <c r="AA5" s="5">
        <v>32</v>
      </c>
      <c r="AB5" s="2">
        <f t="shared" si="0"/>
        <v>471</v>
      </c>
      <c r="AC5" s="2">
        <v>3</v>
      </c>
      <c r="AD5" s="2"/>
      <c r="AE5" s="2"/>
      <c r="AM5" s="2"/>
    </row>
    <row r="6" spans="1:40" ht="30">
      <c r="A6" s="2">
        <v>5</v>
      </c>
      <c r="B6" s="2" t="s">
        <v>9</v>
      </c>
      <c r="C6" s="2" t="s">
        <v>62</v>
      </c>
      <c r="D6" s="3" t="s">
        <v>19</v>
      </c>
      <c r="E6" s="2">
        <v>60</v>
      </c>
      <c r="F6" s="2">
        <v>0</v>
      </c>
      <c r="G6" s="2">
        <v>0</v>
      </c>
      <c r="H6" s="2">
        <v>0</v>
      </c>
      <c r="I6" s="2">
        <v>0</v>
      </c>
      <c r="J6" s="2">
        <v>60</v>
      </c>
      <c r="K6" s="5">
        <v>0</v>
      </c>
      <c r="L6" s="2">
        <v>0</v>
      </c>
      <c r="M6" s="2">
        <v>100</v>
      </c>
      <c r="N6" s="2">
        <v>0</v>
      </c>
      <c r="O6" s="2">
        <v>0</v>
      </c>
      <c r="P6" s="5">
        <v>106</v>
      </c>
      <c r="Q6" s="2">
        <v>0</v>
      </c>
      <c r="R6" s="2">
        <v>0</v>
      </c>
      <c r="S6" s="2">
        <v>60</v>
      </c>
      <c r="T6" s="2">
        <v>0</v>
      </c>
      <c r="U6" s="2">
        <v>10</v>
      </c>
      <c r="V6" s="2">
        <v>60</v>
      </c>
      <c r="W6" s="2">
        <v>0</v>
      </c>
      <c r="X6" s="2">
        <v>0</v>
      </c>
      <c r="Y6" s="2">
        <v>0</v>
      </c>
      <c r="Z6" s="2">
        <v>12</v>
      </c>
      <c r="AA6" s="5">
        <v>46</v>
      </c>
      <c r="AB6" s="2">
        <f t="shared" si="0"/>
        <v>514</v>
      </c>
      <c r="AC6" s="2">
        <v>4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30">
      <c r="A7" s="2">
        <v>6</v>
      </c>
      <c r="B7" s="2" t="s">
        <v>9</v>
      </c>
      <c r="C7" s="2" t="s">
        <v>63</v>
      </c>
      <c r="D7" s="3" t="s">
        <v>64</v>
      </c>
      <c r="E7" s="2">
        <v>60</v>
      </c>
      <c r="F7" s="2">
        <v>0</v>
      </c>
      <c r="G7" s="2">
        <v>0</v>
      </c>
      <c r="H7" s="2">
        <v>60</v>
      </c>
      <c r="I7" s="2">
        <v>0</v>
      </c>
      <c r="J7" s="2">
        <v>44</v>
      </c>
      <c r="K7" s="5">
        <v>4</v>
      </c>
      <c r="L7" s="2">
        <v>0</v>
      </c>
      <c r="M7" s="2">
        <v>100</v>
      </c>
      <c r="N7" s="2">
        <v>0</v>
      </c>
      <c r="O7" s="2">
        <v>0</v>
      </c>
      <c r="P7" s="5">
        <v>36</v>
      </c>
      <c r="Q7" s="2">
        <v>0</v>
      </c>
      <c r="R7" s="2">
        <v>0</v>
      </c>
      <c r="S7" s="2">
        <v>40</v>
      </c>
      <c r="T7" s="2">
        <v>60</v>
      </c>
      <c r="U7" s="2">
        <v>60</v>
      </c>
      <c r="V7" s="2">
        <v>20</v>
      </c>
      <c r="W7" s="2">
        <v>100</v>
      </c>
      <c r="X7" s="2">
        <v>0</v>
      </c>
      <c r="Y7" s="2">
        <v>0</v>
      </c>
      <c r="Z7" s="2">
        <v>0</v>
      </c>
      <c r="AA7" s="5">
        <v>60</v>
      </c>
      <c r="AB7" s="2">
        <f t="shared" si="0"/>
        <v>644</v>
      </c>
      <c r="AC7" s="2">
        <v>5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30">
      <c r="A8" s="2">
        <v>7</v>
      </c>
      <c r="B8" s="2" t="s">
        <v>7</v>
      </c>
      <c r="C8" s="3" t="s">
        <v>8</v>
      </c>
      <c r="D8" s="3" t="s">
        <v>65</v>
      </c>
      <c r="E8" s="2">
        <v>60</v>
      </c>
      <c r="F8" s="2">
        <v>0</v>
      </c>
      <c r="G8" s="2">
        <v>0</v>
      </c>
      <c r="H8" s="2">
        <v>60</v>
      </c>
      <c r="I8" s="2">
        <v>0</v>
      </c>
      <c r="J8" s="2">
        <v>100</v>
      </c>
      <c r="K8" s="5">
        <v>24</v>
      </c>
      <c r="L8" s="2">
        <v>0</v>
      </c>
      <c r="M8" s="2">
        <v>100</v>
      </c>
      <c r="N8" s="2">
        <v>0</v>
      </c>
      <c r="O8" s="2">
        <v>0</v>
      </c>
      <c r="P8" s="5">
        <v>116</v>
      </c>
      <c r="Q8" s="2">
        <v>60</v>
      </c>
      <c r="R8" s="2">
        <v>0</v>
      </c>
      <c r="S8" s="2">
        <v>40</v>
      </c>
      <c r="T8" s="2">
        <v>0</v>
      </c>
      <c r="U8" s="2">
        <v>0</v>
      </c>
      <c r="V8" s="2">
        <v>40</v>
      </c>
      <c r="W8" s="2">
        <v>0</v>
      </c>
      <c r="X8" s="2">
        <v>0</v>
      </c>
      <c r="Y8" s="2">
        <v>0</v>
      </c>
      <c r="Z8" s="2">
        <v>22</v>
      </c>
      <c r="AA8" s="5">
        <v>62</v>
      </c>
      <c r="AB8" s="2">
        <f t="shared" si="0"/>
        <v>684</v>
      </c>
      <c r="AC8" s="2">
        <v>6</v>
      </c>
      <c r="AD8" s="2"/>
      <c r="AE8" s="2"/>
      <c r="AM8" s="2"/>
    </row>
    <row r="9" spans="1:40">
      <c r="A9" s="2">
        <v>8</v>
      </c>
      <c r="B9" s="2" t="s">
        <v>66</v>
      </c>
      <c r="C9" s="2" t="s">
        <v>67</v>
      </c>
      <c r="D9" s="3" t="s">
        <v>68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43</v>
      </c>
      <c r="K9" s="5">
        <v>0</v>
      </c>
      <c r="L9" s="2">
        <v>100</v>
      </c>
      <c r="M9" s="2">
        <v>100</v>
      </c>
      <c r="N9" s="2">
        <v>0</v>
      </c>
      <c r="O9" s="2">
        <v>0</v>
      </c>
      <c r="P9" s="5">
        <v>208</v>
      </c>
      <c r="Q9" s="2">
        <v>0</v>
      </c>
      <c r="R9" s="2">
        <v>0</v>
      </c>
      <c r="S9" s="2">
        <v>60</v>
      </c>
      <c r="T9" s="2">
        <v>60</v>
      </c>
      <c r="U9" s="2">
        <v>0</v>
      </c>
      <c r="V9" s="2">
        <v>100</v>
      </c>
      <c r="W9" s="2">
        <v>60</v>
      </c>
      <c r="X9" s="2">
        <v>0</v>
      </c>
      <c r="Y9" s="2">
        <v>0</v>
      </c>
      <c r="Z9" s="2">
        <v>60</v>
      </c>
      <c r="AA9" s="5">
        <v>12</v>
      </c>
      <c r="AB9" s="2">
        <f t="shared" si="0"/>
        <v>803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2"/>
      <c r="B10" s="2"/>
      <c r="C10" s="2"/>
      <c r="D10" s="3"/>
      <c r="E10" s="2"/>
      <c r="F10" s="2"/>
      <c r="G10" s="2"/>
      <c r="H10" s="2"/>
      <c r="I10" s="2"/>
      <c r="J10" s="2"/>
      <c r="K10" s="5"/>
      <c r="L10" s="2"/>
      <c r="M10" s="2"/>
      <c r="N10" s="2"/>
      <c r="O10" s="2"/>
      <c r="P10" s="5"/>
      <c r="Q10" s="2"/>
      <c r="R10" s="2"/>
      <c r="S10" s="2"/>
      <c r="T10" s="2"/>
      <c r="U10" s="2"/>
      <c r="V10" s="2"/>
      <c r="W10" s="2"/>
      <c r="X10" s="2"/>
      <c r="Y10" s="2"/>
      <c r="Z10" s="2"/>
      <c r="AA10" s="5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>
      <c r="A11" s="2"/>
      <c r="B11" s="2"/>
      <c r="C11" s="2"/>
      <c r="D11" s="3"/>
      <c r="E11" s="2"/>
      <c r="F11" s="2"/>
      <c r="G11" s="2"/>
      <c r="H11" s="2"/>
      <c r="I11" s="2"/>
      <c r="J11" s="2"/>
      <c r="K11" s="5"/>
      <c r="L11" s="2"/>
      <c r="M11" s="2"/>
      <c r="N11" s="2"/>
      <c r="O11" s="2"/>
      <c r="P11" s="5"/>
      <c r="Q11" s="2"/>
      <c r="R11" s="2"/>
      <c r="S11" s="2"/>
      <c r="T11" s="2"/>
      <c r="U11" s="2"/>
      <c r="V11" s="2"/>
      <c r="W11" s="2"/>
      <c r="X11" s="2"/>
      <c r="Y11" s="2"/>
      <c r="Z11" s="2"/>
      <c r="AA11" s="5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A12" s="2"/>
      <c r="B12" s="2"/>
      <c r="C12" s="2"/>
      <c r="D12" s="3"/>
      <c r="E12" s="2"/>
      <c r="F12" s="2"/>
      <c r="G12" s="2"/>
      <c r="H12" s="2"/>
      <c r="I12" s="2"/>
      <c r="J12" s="2"/>
      <c r="K12" s="5"/>
      <c r="L12" s="2"/>
      <c r="M12" s="2"/>
      <c r="N12" s="2"/>
      <c r="O12" s="2"/>
      <c r="P12" s="5"/>
      <c r="Q12" s="2"/>
      <c r="R12" s="2"/>
      <c r="S12" s="2"/>
      <c r="T12" s="2"/>
      <c r="U12" s="2"/>
      <c r="V12" s="2"/>
      <c r="W12" s="2"/>
      <c r="X12" s="2"/>
      <c r="Y12" s="2"/>
      <c r="Z12" s="2"/>
      <c r="AA12" s="5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2"/>
      <c r="B13" s="2"/>
      <c r="C13" s="2"/>
      <c r="D13" s="3"/>
      <c r="E13" s="2"/>
      <c r="F13" s="2"/>
      <c r="G13" s="2"/>
      <c r="H13" s="2"/>
      <c r="I13" s="2"/>
      <c r="J13" s="2"/>
      <c r="K13" s="5"/>
      <c r="L13" s="2"/>
      <c r="M13" s="2"/>
      <c r="N13" s="2"/>
      <c r="O13" s="2"/>
      <c r="P13" s="5"/>
      <c r="Q13" s="2"/>
      <c r="R13" s="2"/>
      <c r="S13" s="2"/>
      <c r="T13" s="2"/>
      <c r="U13" s="2"/>
      <c r="V13" s="2"/>
      <c r="W13" s="2"/>
      <c r="X13" s="2"/>
      <c r="Y13" s="2"/>
      <c r="Z13" s="2"/>
      <c r="AA13" s="5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2"/>
      <c r="B14" s="2"/>
      <c r="C14" s="2"/>
      <c r="D14" s="3"/>
      <c r="E14" s="2"/>
      <c r="F14" s="2"/>
      <c r="G14" s="2"/>
      <c r="H14" s="2"/>
      <c r="I14" s="2"/>
      <c r="J14" s="2"/>
      <c r="K14" s="5"/>
      <c r="L14" s="2"/>
      <c r="M14" s="2"/>
      <c r="N14" s="2"/>
      <c r="O14" s="2"/>
      <c r="P14" s="5"/>
      <c r="Q14" s="2"/>
      <c r="R14" s="2"/>
      <c r="S14" s="2"/>
      <c r="T14" s="2"/>
      <c r="U14" s="2"/>
      <c r="V14" s="2"/>
      <c r="W14" s="2"/>
      <c r="X14" s="2"/>
      <c r="Y14" s="2"/>
      <c r="Z14" s="2"/>
      <c r="AA14" s="5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M15" s="2"/>
    </row>
    <row r="16" spans="1:40">
      <c r="AM16" s="2"/>
    </row>
    <row r="17" spans="39:39">
      <c r="AM17" s="2"/>
    </row>
  </sheetData>
  <sortState ref="E1:AB1">
    <sortCondition descending="1" ref="E1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6"/>
  <sheetViews>
    <sheetView tabSelected="1" zoomScale="80" zoomScaleNormal="8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AF4" sqref="AF4"/>
    </sheetView>
  </sheetViews>
  <sheetFormatPr defaultRowHeight="15"/>
  <cols>
    <col min="2" max="2" width="17.42578125" bestFit="1" customWidth="1"/>
    <col min="3" max="3" width="25.85546875" customWidth="1"/>
    <col min="26" max="26" width="4.85546875" customWidth="1"/>
    <col min="28" max="28" width="9.28515625" bestFit="1" customWidth="1"/>
  </cols>
  <sheetData>
    <row r="1" spans="1:31" s="1" customFormat="1" ht="204" thickBot="1">
      <c r="A1" s="1" t="s">
        <v>20</v>
      </c>
      <c r="B1" s="7" t="s">
        <v>1</v>
      </c>
      <c r="C1" s="7" t="s">
        <v>2</v>
      </c>
      <c r="D1" s="7" t="s">
        <v>69</v>
      </c>
      <c r="E1" s="7" t="s">
        <v>98</v>
      </c>
      <c r="F1" s="7" t="s">
        <v>99</v>
      </c>
      <c r="G1" s="7" t="s">
        <v>72</v>
      </c>
      <c r="H1" s="7" t="s">
        <v>100</v>
      </c>
      <c r="I1" s="7" t="s">
        <v>74</v>
      </c>
      <c r="J1" s="28" t="s">
        <v>75</v>
      </c>
      <c r="K1" s="7" t="s">
        <v>76</v>
      </c>
      <c r="L1" s="7" t="s">
        <v>77</v>
      </c>
      <c r="M1" s="7" t="s">
        <v>78</v>
      </c>
      <c r="N1" s="7" t="s">
        <v>79</v>
      </c>
      <c r="O1" s="28" t="s">
        <v>80</v>
      </c>
      <c r="P1" s="7" t="s">
        <v>81</v>
      </c>
      <c r="Q1" s="7" t="s">
        <v>82</v>
      </c>
      <c r="R1" s="7" t="s">
        <v>101</v>
      </c>
      <c r="S1" s="7" t="s">
        <v>102</v>
      </c>
      <c r="T1" s="7" t="s">
        <v>103</v>
      </c>
      <c r="U1" s="7" t="s">
        <v>104</v>
      </c>
      <c r="V1" s="7" t="s">
        <v>12</v>
      </c>
      <c r="W1" s="7" t="s">
        <v>105</v>
      </c>
      <c r="X1" s="28" t="s">
        <v>54</v>
      </c>
      <c r="Y1" s="7" t="s">
        <v>55</v>
      </c>
      <c r="Z1" s="7"/>
      <c r="AA1" s="9" t="s">
        <v>109</v>
      </c>
      <c r="AB1" s="10" t="s">
        <v>110</v>
      </c>
    </row>
    <row r="2" spans="1:31" ht="47.25">
      <c r="A2" s="20">
        <v>1</v>
      </c>
      <c r="B2" s="21" t="s">
        <v>90</v>
      </c>
      <c r="C2" s="22" t="s">
        <v>113</v>
      </c>
      <c r="D2" s="21">
        <v>0</v>
      </c>
      <c r="E2" s="21">
        <v>0</v>
      </c>
      <c r="F2" s="21">
        <v>0</v>
      </c>
      <c r="G2" s="21">
        <v>0</v>
      </c>
      <c r="H2" s="21">
        <v>0</v>
      </c>
      <c r="I2" s="21">
        <v>60</v>
      </c>
      <c r="J2" s="23">
        <v>18</v>
      </c>
      <c r="K2" s="21">
        <v>0</v>
      </c>
      <c r="L2" s="21">
        <v>0</v>
      </c>
      <c r="M2" s="21">
        <v>0</v>
      </c>
      <c r="N2" s="21">
        <v>0</v>
      </c>
      <c r="O2" s="23">
        <v>16</v>
      </c>
      <c r="P2" s="21">
        <v>60</v>
      </c>
      <c r="Q2" s="21">
        <v>0</v>
      </c>
      <c r="R2" s="21">
        <v>0</v>
      </c>
      <c r="S2" s="21">
        <v>0</v>
      </c>
      <c r="T2" s="21">
        <v>0</v>
      </c>
      <c r="U2" s="21">
        <v>0</v>
      </c>
      <c r="V2" s="21">
        <v>0</v>
      </c>
      <c r="W2" s="21">
        <v>1</v>
      </c>
      <c r="X2" s="23">
        <v>28</v>
      </c>
      <c r="Y2" s="24">
        <f>SUM(D2:X2)</f>
        <v>183</v>
      </c>
      <c r="Z2" s="11"/>
      <c r="AA2" s="37">
        <v>100</v>
      </c>
      <c r="AB2" s="12"/>
      <c r="AC2" s="2"/>
      <c r="AD2" s="2"/>
      <c r="AE2" s="2"/>
    </row>
    <row r="3" spans="1:31" ht="36.75" customHeight="1">
      <c r="A3" s="25">
        <v>2</v>
      </c>
      <c r="B3" s="18" t="s">
        <v>91</v>
      </c>
      <c r="C3" s="19" t="s">
        <v>111</v>
      </c>
      <c r="D3" s="18">
        <v>0</v>
      </c>
      <c r="E3" s="18">
        <v>0</v>
      </c>
      <c r="F3" s="18">
        <v>0</v>
      </c>
      <c r="G3" s="18">
        <v>0</v>
      </c>
      <c r="H3" s="18">
        <v>0</v>
      </c>
      <c r="I3" s="18">
        <v>17</v>
      </c>
      <c r="J3" s="17">
        <v>22</v>
      </c>
      <c r="K3" s="18">
        <v>0</v>
      </c>
      <c r="L3" s="18">
        <v>0</v>
      </c>
      <c r="M3" s="18">
        <v>0</v>
      </c>
      <c r="N3" s="18">
        <v>0</v>
      </c>
      <c r="O3" s="17">
        <v>22</v>
      </c>
      <c r="P3" s="18">
        <v>60</v>
      </c>
      <c r="Q3" s="18">
        <v>0</v>
      </c>
      <c r="R3" s="18">
        <v>0</v>
      </c>
      <c r="S3" s="18">
        <v>15</v>
      </c>
      <c r="T3" s="18">
        <v>0</v>
      </c>
      <c r="U3" s="18">
        <v>0</v>
      </c>
      <c r="V3" s="18">
        <v>10</v>
      </c>
      <c r="W3" s="18">
        <v>28</v>
      </c>
      <c r="X3" s="17">
        <v>48</v>
      </c>
      <c r="Y3" s="26">
        <f t="shared" ref="Y3:Y9" si="0">SUM(D3:X3)</f>
        <v>222</v>
      </c>
      <c r="Z3" s="13"/>
      <c r="AA3" s="8"/>
      <c r="AB3" s="14"/>
      <c r="AC3" s="2"/>
      <c r="AD3" s="2"/>
      <c r="AE3" s="2"/>
    </row>
    <row r="4" spans="1:31" ht="55.5" customHeight="1">
      <c r="A4" s="25">
        <v>3</v>
      </c>
      <c r="B4" s="18" t="s">
        <v>92</v>
      </c>
      <c r="C4" s="19" t="s">
        <v>114</v>
      </c>
      <c r="D4" s="18">
        <v>0</v>
      </c>
      <c r="E4" s="18">
        <v>0</v>
      </c>
      <c r="F4" s="18">
        <v>0</v>
      </c>
      <c r="G4" s="18">
        <v>60</v>
      </c>
      <c r="H4" s="18">
        <v>0</v>
      </c>
      <c r="I4" s="18">
        <v>54</v>
      </c>
      <c r="J4" s="17">
        <v>0</v>
      </c>
      <c r="K4" s="18">
        <v>0</v>
      </c>
      <c r="L4" s="18">
        <v>0</v>
      </c>
      <c r="M4" s="18">
        <v>0</v>
      </c>
      <c r="N4" s="18">
        <v>0</v>
      </c>
      <c r="O4" s="17">
        <v>4</v>
      </c>
      <c r="P4" s="18">
        <v>60</v>
      </c>
      <c r="Q4" s="18">
        <v>0</v>
      </c>
      <c r="R4" s="18">
        <v>0</v>
      </c>
      <c r="S4" s="18">
        <v>0</v>
      </c>
      <c r="T4" s="18">
        <v>0</v>
      </c>
      <c r="U4" s="18">
        <v>0</v>
      </c>
      <c r="V4" s="18">
        <v>30</v>
      </c>
      <c r="W4" s="18">
        <v>2</v>
      </c>
      <c r="X4" s="17">
        <v>24</v>
      </c>
      <c r="Y4" s="26">
        <f t="shared" si="0"/>
        <v>234</v>
      </c>
      <c r="Z4" s="13"/>
      <c r="AA4" s="8"/>
      <c r="AB4" s="14"/>
      <c r="AC4" s="2"/>
      <c r="AD4" s="2"/>
      <c r="AE4" s="2"/>
    </row>
    <row r="5" spans="1:31" ht="31.5">
      <c r="A5" s="25">
        <v>4</v>
      </c>
      <c r="B5" s="18" t="s">
        <v>93</v>
      </c>
      <c r="C5" s="19" t="s">
        <v>107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7">
        <v>74</v>
      </c>
      <c r="K5" s="18">
        <v>0</v>
      </c>
      <c r="L5" s="18">
        <v>0</v>
      </c>
      <c r="M5" s="18">
        <v>0</v>
      </c>
      <c r="N5" s="18">
        <v>0</v>
      </c>
      <c r="O5" s="17">
        <v>72</v>
      </c>
      <c r="P5" s="18">
        <v>60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10</v>
      </c>
      <c r="W5" s="18">
        <v>38</v>
      </c>
      <c r="X5" s="17">
        <v>52</v>
      </c>
      <c r="Y5" s="26">
        <f t="shared" si="0"/>
        <v>306</v>
      </c>
      <c r="Z5" s="13"/>
      <c r="AA5" s="8"/>
      <c r="AB5" s="14"/>
      <c r="AC5" s="2"/>
      <c r="AD5" s="2"/>
      <c r="AE5" s="2"/>
    </row>
    <row r="6" spans="1:31" ht="26.25" customHeight="1">
      <c r="A6" s="29">
        <v>5</v>
      </c>
      <c r="B6" s="30" t="s">
        <v>94</v>
      </c>
      <c r="C6" s="31" t="s">
        <v>95</v>
      </c>
      <c r="D6" s="30">
        <v>0</v>
      </c>
      <c r="E6" s="30">
        <v>0</v>
      </c>
      <c r="F6" s="30">
        <v>0</v>
      </c>
      <c r="G6" s="30">
        <v>60</v>
      </c>
      <c r="H6" s="30">
        <v>0</v>
      </c>
      <c r="I6" s="30">
        <v>60</v>
      </c>
      <c r="J6" s="17">
        <v>6</v>
      </c>
      <c r="K6" s="30">
        <v>100</v>
      </c>
      <c r="L6" s="30">
        <v>100</v>
      </c>
      <c r="M6" s="30">
        <v>0</v>
      </c>
      <c r="N6" s="30">
        <v>0</v>
      </c>
      <c r="O6" s="17">
        <v>76</v>
      </c>
      <c r="P6" s="30">
        <v>60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5</v>
      </c>
      <c r="W6" s="30">
        <v>17</v>
      </c>
      <c r="X6" s="17">
        <v>58</v>
      </c>
      <c r="Y6" s="35">
        <f t="shared" si="0"/>
        <v>542</v>
      </c>
      <c r="Z6" s="13"/>
      <c r="AA6" s="8"/>
      <c r="AB6" s="38">
        <v>101.05</v>
      </c>
      <c r="AC6" s="2"/>
      <c r="AD6" s="2"/>
      <c r="AE6" s="2"/>
    </row>
    <row r="7" spans="1:31" ht="71.25" customHeight="1">
      <c r="A7" s="29">
        <v>6</v>
      </c>
      <c r="B7" s="30" t="s">
        <v>11</v>
      </c>
      <c r="C7" s="31" t="s">
        <v>112</v>
      </c>
      <c r="D7" s="30">
        <v>0</v>
      </c>
      <c r="E7" s="30">
        <v>60</v>
      </c>
      <c r="F7" s="30">
        <v>0</v>
      </c>
      <c r="G7" s="30">
        <v>0</v>
      </c>
      <c r="H7" s="30">
        <v>0</v>
      </c>
      <c r="I7" s="30">
        <v>60</v>
      </c>
      <c r="J7" s="17">
        <v>46</v>
      </c>
      <c r="K7" s="30">
        <v>100</v>
      </c>
      <c r="L7" s="30">
        <v>100</v>
      </c>
      <c r="M7" s="30">
        <v>0</v>
      </c>
      <c r="N7" s="30">
        <v>60</v>
      </c>
      <c r="O7" s="17">
        <v>10</v>
      </c>
      <c r="P7" s="30">
        <v>60</v>
      </c>
      <c r="Q7" s="30">
        <v>0</v>
      </c>
      <c r="R7" s="30">
        <v>0</v>
      </c>
      <c r="S7" s="30">
        <v>15</v>
      </c>
      <c r="T7" s="30">
        <v>0</v>
      </c>
      <c r="U7" s="30">
        <v>0</v>
      </c>
      <c r="V7" s="30">
        <v>15</v>
      </c>
      <c r="W7" s="30">
        <v>0</v>
      </c>
      <c r="X7" s="17">
        <v>54</v>
      </c>
      <c r="Y7" s="35">
        <f t="shared" si="0"/>
        <v>580</v>
      </c>
      <c r="Z7" s="13"/>
      <c r="AA7" s="8"/>
      <c r="AB7" s="38">
        <v>99.7</v>
      </c>
      <c r="AC7" s="2"/>
      <c r="AD7" s="2"/>
      <c r="AE7" s="2"/>
    </row>
    <row r="8" spans="1:31" ht="38.25" customHeight="1">
      <c r="A8" s="29">
        <v>7</v>
      </c>
      <c r="B8" s="30" t="s">
        <v>96</v>
      </c>
      <c r="C8" s="31" t="s">
        <v>115</v>
      </c>
      <c r="D8" s="30">
        <v>0</v>
      </c>
      <c r="E8" s="30">
        <v>60</v>
      </c>
      <c r="F8" s="30">
        <v>0</v>
      </c>
      <c r="G8" s="30">
        <v>60</v>
      </c>
      <c r="H8" s="30">
        <v>0</v>
      </c>
      <c r="I8" s="30">
        <v>45</v>
      </c>
      <c r="J8" s="17">
        <v>36</v>
      </c>
      <c r="K8" s="30">
        <v>100</v>
      </c>
      <c r="L8" s="30">
        <v>100</v>
      </c>
      <c r="M8" s="30">
        <v>0</v>
      </c>
      <c r="N8" s="30">
        <v>60</v>
      </c>
      <c r="O8" s="17">
        <v>18</v>
      </c>
      <c r="P8" s="30">
        <v>60</v>
      </c>
      <c r="Q8" s="30">
        <v>0</v>
      </c>
      <c r="R8" s="30">
        <v>0</v>
      </c>
      <c r="S8" s="30">
        <v>15</v>
      </c>
      <c r="T8" s="30">
        <v>0</v>
      </c>
      <c r="U8" s="30">
        <v>0</v>
      </c>
      <c r="V8" s="30">
        <v>10</v>
      </c>
      <c r="W8" s="30">
        <v>8</v>
      </c>
      <c r="X8" s="17">
        <v>44</v>
      </c>
      <c r="Y8" s="35">
        <f t="shared" si="0"/>
        <v>616</v>
      </c>
      <c r="Z8" s="13"/>
      <c r="AA8" s="8"/>
      <c r="AB8" s="38">
        <v>98.35</v>
      </c>
      <c r="AC8" s="2"/>
      <c r="AD8" s="2"/>
      <c r="AE8" s="2"/>
    </row>
    <row r="9" spans="1:31" ht="32.25" thickBot="1">
      <c r="A9" s="32">
        <v>8</v>
      </c>
      <c r="B9" s="33" t="s">
        <v>97</v>
      </c>
      <c r="C9" s="34" t="s">
        <v>108</v>
      </c>
      <c r="D9" s="33">
        <v>0</v>
      </c>
      <c r="E9" s="33">
        <v>60</v>
      </c>
      <c r="F9" s="33">
        <v>0</v>
      </c>
      <c r="G9" s="33">
        <v>0</v>
      </c>
      <c r="H9" s="33">
        <v>0</v>
      </c>
      <c r="I9" s="33">
        <v>34</v>
      </c>
      <c r="J9" s="27">
        <v>56</v>
      </c>
      <c r="K9" s="33">
        <v>100</v>
      </c>
      <c r="L9" s="33">
        <v>100</v>
      </c>
      <c r="M9" s="33">
        <v>0</v>
      </c>
      <c r="N9" s="33">
        <v>60</v>
      </c>
      <c r="O9" s="27">
        <v>14</v>
      </c>
      <c r="P9" s="33">
        <v>60</v>
      </c>
      <c r="Q9" s="33">
        <v>0</v>
      </c>
      <c r="R9" s="33">
        <v>0</v>
      </c>
      <c r="S9" s="33">
        <v>15</v>
      </c>
      <c r="T9" s="33">
        <v>60</v>
      </c>
      <c r="U9" s="33">
        <v>0</v>
      </c>
      <c r="V9" s="33">
        <v>20</v>
      </c>
      <c r="W9" s="33">
        <v>40</v>
      </c>
      <c r="X9" s="27">
        <v>64</v>
      </c>
      <c r="Y9" s="36">
        <f t="shared" si="0"/>
        <v>683</v>
      </c>
      <c r="Z9" s="15"/>
      <c r="AA9" s="16"/>
      <c r="AB9" s="39">
        <v>97</v>
      </c>
      <c r="AC9" s="2"/>
      <c r="AD9" s="2"/>
      <c r="AE9" s="2"/>
    </row>
    <row r="10" spans="1:31">
      <c r="A10" s="2"/>
      <c r="B10" s="2"/>
    </row>
    <row r="11" spans="1:31">
      <c r="A11" s="2"/>
      <c r="B11" s="2"/>
    </row>
    <row r="12" spans="1:31">
      <c r="A12" s="2"/>
      <c r="B12" s="2"/>
    </row>
    <row r="13" spans="1:31">
      <c r="A13" s="2"/>
      <c r="B13" s="2"/>
    </row>
    <row r="14" spans="1:31">
      <c r="A14" s="2"/>
      <c r="B14" s="2"/>
    </row>
    <row r="15" spans="1:31">
      <c r="A15" s="2"/>
      <c r="B15" s="2"/>
    </row>
    <row r="16" spans="1:31">
      <c r="A16" s="2"/>
      <c r="B16" s="2"/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A-A36-A50</vt:lpstr>
      <vt:lpstr>A60-A70-A80</vt:lpstr>
      <vt:lpstr>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Dravecz Ferenc</cp:lastModifiedBy>
  <dcterms:created xsi:type="dcterms:W3CDTF">2016-06-11T11:45:18Z</dcterms:created>
  <dcterms:modified xsi:type="dcterms:W3CDTF">2019-06-12T21:24:42Z</dcterms:modified>
</cp:coreProperties>
</file>