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'Munka1'!$A$1:$BE$38</definedName>
  </definedNames>
  <calcPr fullCalcOnLoad="1"/>
</workbook>
</file>

<file path=xl/sharedStrings.xml><?xml version="1.0" encoding="utf-8"?>
<sst xmlns="http://schemas.openxmlformats.org/spreadsheetml/2006/main" count="289" uniqueCount="182">
  <si>
    <t>kategória</t>
  </si>
  <si>
    <t>helyezés</t>
  </si>
  <si>
    <t>csapatvezető</t>
  </si>
  <si>
    <t>feladatlap</t>
  </si>
  <si>
    <t>totó</t>
  </si>
  <si>
    <t>összesen</t>
  </si>
  <si>
    <t>I.</t>
  </si>
  <si>
    <t>II.</t>
  </si>
  <si>
    <t>III.</t>
  </si>
  <si>
    <t>1</t>
  </si>
  <si>
    <t>2</t>
  </si>
  <si>
    <t>3</t>
  </si>
  <si>
    <t>4</t>
  </si>
  <si>
    <t>5</t>
  </si>
  <si>
    <t>6</t>
  </si>
  <si>
    <t>párosítás</t>
  </si>
  <si>
    <t>időhiba</t>
  </si>
  <si>
    <t>idő</t>
  </si>
  <si>
    <t>csapatnév</t>
  </si>
  <si>
    <t>csapattagok</t>
  </si>
  <si>
    <t>Családi</t>
  </si>
  <si>
    <t>rajtsz.</t>
  </si>
  <si>
    <t>fő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</si>
  <si>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</si>
  <si>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</si>
  <si>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</si>
  <si>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</si>
  <si>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</si>
  <si>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</si>
  <si>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</si>
  <si>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</si>
  <si>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</si>
  <si>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</si>
  <si>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</si>
  <si>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pont</t>
  </si>
  <si>
    <t>- pont</t>
  </si>
  <si>
    <t>4.</t>
  </si>
  <si>
    <t>5.</t>
  </si>
  <si>
    <t>6.</t>
  </si>
  <si>
    <t>8.</t>
  </si>
  <si>
    <t>9.</t>
  </si>
  <si>
    <t>10.</t>
  </si>
  <si>
    <t>elérhető</t>
  </si>
  <si>
    <t>Felnőtt</t>
  </si>
  <si>
    <t>óra, perc</t>
  </si>
  <si>
    <t>11.</t>
  </si>
  <si>
    <t>12.</t>
  </si>
  <si>
    <t>13.</t>
  </si>
  <si>
    <t>23</t>
  </si>
  <si>
    <t>24</t>
  </si>
  <si>
    <t>25</t>
  </si>
  <si>
    <t>26</t>
  </si>
  <si>
    <t>A 2019. március 30-i városismereti verseny részletes eredménye</t>
  </si>
  <si>
    <t>Túramanók</t>
  </si>
  <si>
    <t>Abaffy Károly</t>
  </si>
  <si>
    <t>Nemes Rita             Abaffy Kornél</t>
  </si>
  <si>
    <t>27</t>
  </si>
  <si>
    <t>28</t>
  </si>
  <si>
    <t>29</t>
  </si>
  <si>
    <t>30</t>
  </si>
  <si>
    <t>31</t>
  </si>
  <si>
    <t>32</t>
  </si>
  <si>
    <t>33</t>
  </si>
  <si>
    <t>Fővám</t>
  </si>
  <si>
    <t>B r</t>
  </si>
  <si>
    <t>E h</t>
  </si>
  <si>
    <t>Szt. G. r.</t>
  </si>
  <si>
    <t>Szt. G. t.</t>
  </si>
  <si>
    <t>Döbrentei</t>
  </si>
  <si>
    <t>Szab. híd</t>
  </si>
  <si>
    <t>Márc. 15.</t>
  </si>
  <si>
    <t>Duna korzó</t>
  </si>
  <si>
    <t>Eötv-Széch.</t>
  </si>
  <si>
    <t>Lánchíd</t>
  </si>
  <si>
    <t>Clark</t>
  </si>
  <si>
    <t>Ybl M.</t>
  </si>
  <si>
    <t>+1</t>
  </si>
  <si>
    <t>kakukk</t>
  </si>
  <si>
    <t>C</t>
  </si>
  <si>
    <t>A</t>
  </si>
  <si>
    <t>E</t>
  </si>
  <si>
    <t>B</t>
  </si>
  <si>
    <t>X</t>
  </si>
  <si>
    <t>14.</t>
  </si>
  <si>
    <t>15.</t>
  </si>
  <si>
    <t>16.</t>
  </si>
  <si>
    <t>17.</t>
  </si>
  <si>
    <t>18.</t>
  </si>
  <si>
    <t>19.</t>
  </si>
  <si>
    <t>20.</t>
  </si>
  <si>
    <t>21.</t>
  </si>
  <si>
    <t>Holtverseny esetén - a kiírás szerint - a feladatlapon elért több pontszám, további holtverseny esetén a párosítás, majd a totó, végül a felhasznált idő döntött.</t>
  </si>
  <si>
    <t>3.13</t>
  </si>
  <si>
    <t>66</t>
  </si>
  <si>
    <t>4.00</t>
  </si>
  <si>
    <t>Moltári</t>
  </si>
  <si>
    <t>Molnár Tamás</t>
  </si>
  <si>
    <t>Molnár Anetta      Molnár Milán        Molnár Ilián         Molnár Mira</t>
  </si>
  <si>
    <t>3.24</t>
  </si>
  <si>
    <t>Kis hableány és hablegény</t>
  </si>
  <si>
    <t>Rácz Sándor</t>
  </si>
  <si>
    <t>Novotny Orsolya Lili</t>
  </si>
  <si>
    <t>3.58</t>
  </si>
  <si>
    <t>Szuper Négyes</t>
  </si>
  <si>
    <t>Látrányiné Halász Ágnes</t>
  </si>
  <si>
    <t>Látrányi Bálint          Rábai Mór</t>
  </si>
  <si>
    <t>3.52</t>
  </si>
  <si>
    <t>A ravasz, az Agy és az Okkusok</t>
  </si>
  <si>
    <t>Dravecz Ferenc</t>
  </si>
  <si>
    <t>Draveczné Nagy Mária</t>
  </si>
  <si>
    <t>3.50</t>
  </si>
  <si>
    <t>-</t>
  </si>
  <si>
    <t>Farkas Sándor</t>
  </si>
  <si>
    <t>Szabó Zsuzsanna           Lili (kutya)</t>
  </si>
  <si>
    <t>2.43</t>
  </si>
  <si>
    <t>Ötösfogat</t>
  </si>
  <si>
    <t>Puskás Zoltán</t>
  </si>
  <si>
    <t>Puskás Anna</t>
  </si>
  <si>
    <t>3.31</t>
  </si>
  <si>
    <t>Egy korsó sör</t>
  </si>
  <si>
    <t>Szatmári András Zoltán</t>
  </si>
  <si>
    <t>Galvácsi Hajnalka</t>
  </si>
  <si>
    <t>3.42</t>
  </si>
  <si>
    <t>Béres Cseppek</t>
  </si>
  <si>
    <t>Béres Vilmos</t>
  </si>
  <si>
    <t>Béresné Szepesi Gabriella</t>
  </si>
  <si>
    <t>2.44</t>
  </si>
  <si>
    <t>BEAC</t>
  </si>
  <si>
    <t>Hegedűs András</t>
  </si>
  <si>
    <t>1.47</t>
  </si>
  <si>
    <t>7.</t>
  </si>
  <si>
    <t>Bójavadász</t>
  </si>
  <si>
    <t>Silye Imre</t>
  </si>
  <si>
    <t>2.42</t>
  </si>
  <si>
    <t>KIK</t>
  </si>
  <si>
    <t>Rózsa Gábor</t>
  </si>
  <si>
    <t>Varga Andrea</t>
  </si>
  <si>
    <t>2.40</t>
  </si>
  <si>
    <t>Adrivik</t>
  </si>
  <si>
    <t>Rakaczki Viktória</t>
  </si>
  <si>
    <t>Dankó János                   Dankó-Topa Andrea     Rókus Ármin</t>
  </si>
  <si>
    <t>3.22</t>
  </si>
  <si>
    <t>GráczerHanák</t>
  </si>
  <si>
    <t>Hanák-Fehér Gabriella</t>
  </si>
  <si>
    <t>Gráczer Bea</t>
  </si>
  <si>
    <t>3.41</t>
  </si>
  <si>
    <t>Kékút</t>
  </si>
  <si>
    <t xml:space="preserve">Baric Ádám </t>
  </si>
  <si>
    <t>3.38</t>
  </si>
  <si>
    <t>Csókási</t>
  </si>
  <si>
    <t>Csókási Zsolt</t>
  </si>
  <si>
    <t>Csókásiné Oláh Andrea Csókási Szilvia                Aufmuth Attila</t>
  </si>
  <si>
    <t>Sági Eszter</t>
  </si>
  <si>
    <t>Ari Sanyi</t>
  </si>
  <si>
    <t>Komoriné Zarkóczy Aranka</t>
  </si>
  <si>
    <t>Komori Sándor</t>
  </si>
  <si>
    <t>3.07</t>
  </si>
  <si>
    <t>Szaszo</t>
  </si>
  <si>
    <t>Szonda Ferenc</t>
  </si>
  <si>
    <t>Szabó József                   Szabó Józsefné</t>
  </si>
  <si>
    <t>3.02</t>
  </si>
  <si>
    <t>Gazdag család</t>
  </si>
  <si>
    <t>Gazdag László</t>
  </si>
  <si>
    <t>Gazdag Lászlóné</t>
  </si>
  <si>
    <t>3.05</t>
  </si>
  <si>
    <t>Selti</t>
  </si>
  <si>
    <t>Novotny Enikő</t>
  </si>
  <si>
    <t>Novotny Ildikó</t>
  </si>
  <si>
    <t>Tárnokék</t>
  </si>
  <si>
    <t>Markovics Diána</t>
  </si>
  <si>
    <t>Tárnok Attila                  Bruckner Viktor</t>
  </si>
  <si>
    <t>3.25</t>
  </si>
  <si>
    <t>Teatojás</t>
  </si>
  <si>
    <t>Bihari Kristóf</t>
  </si>
  <si>
    <t>Kalmár Dániel</t>
  </si>
  <si>
    <t>Csak Gy</t>
  </si>
  <si>
    <t>Mester Bianka</t>
  </si>
  <si>
    <t>Mester Annamária        Csizmadia Gyöngyi</t>
  </si>
  <si>
    <t>4.07</t>
  </si>
  <si>
    <t>Vidéki Lányok</t>
  </si>
  <si>
    <t>Smetana Erika</t>
  </si>
  <si>
    <t>Nagy Mária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</si>
</sst>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h/mm"/>
    <numFmt numFmtId="175" formatCode="hh/mm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SheetLayoutView="40" zoomScalePageLayoutView="0" workbookViewId="0" topLeftCell="A1">
      <selection activeCell="AO66" sqref="AO66"/>
    </sheetView>
  </sheetViews>
  <sheetFormatPr defaultColWidth="9.140625" defaultRowHeight="12.75"/>
  <cols>
    <col min="1" max="1" width="10.140625" style="1" customWidth="1"/>
    <col min="2" max="2" width="9.140625" style="1" customWidth="1"/>
    <col min="3" max="3" width="19.140625" style="1" customWidth="1"/>
    <col min="4" max="4" width="5.8515625" style="1" customWidth="1"/>
    <col min="5" max="5" width="5.00390625" style="1" customWidth="1"/>
    <col min="6" max="6" width="17.8515625" style="1" customWidth="1"/>
    <col min="7" max="7" width="18.8515625" style="1" customWidth="1"/>
    <col min="8" max="40" width="3.7109375" style="1" customWidth="1"/>
    <col min="41" max="41" width="9.140625" style="2" customWidth="1"/>
    <col min="42" max="42" width="4.8515625" style="2" customWidth="1"/>
    <col min="43" max="45" width="4.57421875" style="2" customWidth="1"/>
    <col min="46" max="47" width="9.140625" style="2" customWidth="1"/>
    <col min="48" max="53" width="3.7109375" style="1" customWidth="1"/>
    <col min="54" max="54" width="5.00390625" style="2" customWidth="1"/>
    <col min="55" max="55" width="7.28125" style="2" customWidth="1"/>
    <col min="56" max="56" width="9.7109375" style="3" customWidth="1"/>
    <col min="57" max="57" width="8.57421875" style="4" customWidth="1"/>
  </cols>
  <sheetData>
    <row r="1" spans="1:67" s="5" customFormat="1" ht="18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6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67" s="5" customFormat="1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8"/>
      <c r="BE2" s="6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s="5" customFormat="1" ht="12.75">
      <c r="A3" s="87" t="s">
        <v>0</v>
      </c>
      <c r="B3" s="84" t="s">
        <v>1</v>
      </c>
      <c r="C3" s="84" t="s">
        <v>18</v>
      </c>
      <c r="D3" s="84" t="s">
        <v>21</v>
      </c>
      <c r="E3" s="84" t="s">
        <v>22</v>
      </c>
      <c r="F3" s="84" t="s">
        <v>2</v>
      </c>
      <c r="G3" s="84" t="s">
        <v>19</v>
      </c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19">
        <v>6</v>
      </c>
      <c r="N3" s="19">
        <v>7</v>
      </c>
      <c r="O3" s="19">
        <v>8</v>
      </c>
      <c r="P3" s="19">
        <v>9</v>
      </c>
      <c r="Q3" s="19">
        <v>10</v>
      </c>
      <c r="R3" s="19">
        <v>11</v>
      </c>
      <c r="S3" s="19" t="s">
        <v>23</v>
      </c>
      <c r="T3" s="19" t="s">
        <v>24</v>
      </c>
      <c r="U3" s="19" t="s">
        <v>25</v>
      </c>
      <c r="V3" s="19" t="s">
        <v>26</v>
      </c>
      <c r="W3" s="19" t="s">
        <v>27</v>
      </c>
      <c r="X3" s="19" t="s">
        <v>28</v>
      </c>
      <c r="Y3" s="19" t="s">
        <v>29</v>
      </c>
      <c r="Z3" s="19" t="s">
        <v>30</v>
      </c>
      <c r="AA3" s="19" t="s">
        <v>31</v>
      </c>
      <c r="AB3" s="19" t="s">
        <v>32</v>
      </c>
      <c r="AC3" s="19" t="s">
        <v>33</v>
      </c>
      <c r="AD3" s="19" t="s">
        <v>48</v>
      </c>
      <c r="AE3" s="19" t="s">
        <v>49</v>
      </c>
      <c r="AF3" s="19" t="s">
        <v>50</v>
      </c>
      <c r="AG3" s="19" t="s">
        <v>51</v>
      </c>
      <c r="AH3" s="19" t="s">
        <v>56</v>
      </c>
      <c r="AI3" s="19" t="s">
        <v>57</v>
      </c>
      <c r="AJ3" s="19" t="s">
        <v>58</v>
      </c>
      <c r="AK3" s="19" t="s">
        <v>59</v>
      </c>
      <c r="AL3" s="19" t="s">
        <v>60</v>
      </c>
      <c r="AM3" s="19" t="s">
        <v>61</v>
      </c>
      <c r="AN3" s="19" t="s">
        <v>62</v>
      </c>
      <c r="AO3" s="19" t="s">
        <v>3</v>
      </c>
      <c r="AP3" s="19" t="s">
        <v>9</v>
      </c>
      <c r="AQ3" s="19" t="s">
        <v>10</v>
      </c>
      <c r="AR3" s="19" t="s">
        <v>11</v>
      </c>
      <c r="AS3" s="19" t="s">
        <v>12</v>
      </c>
      <c r="AT3" s="19" t="s">
        <v>15</v>
      </c>
      <c r="AU3" s="19" t="s">
        <v>77</v>
      </c>
      <c r="AV3" s="19">
        <v>1</v>
      </c>
      <c r="AW3" s="19" t="s">
        <v>10</v>
      </c>
      <c r="AX3" s="19" t="s">
        <v>11</v>
      </c>
      <c r="AY3" s="19" t="s">
        <v>12</v>
      </c>
      <c r="AZ3" s="19" t="s">
        <v>13</v>
      </c>
      <c r="BA3" s="19" t="s">
        <v>14</v>
      </c>
      <c r="BB3" s="19" t="s">
        <v>4</v>
      </c>
      <c r="BC3" s="19" t="s">
        <v>16</v>
      </c>
      <c r="BD3" s="20" t="s">
        <v>5</v>
      </c>
      <c r="BE3" s="21" t="s">
        <v>17</v>
      </c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57" s="7" customFormat="1" ht="13.5" thickBot="1">
      <c r="A4" s="88"/>
      <c r="B4" s="85"/>
      <c r="C4" s="85"/>
      <c r="D4" s="85"/>
      <c r="E4" s="85"/>
      <c r="F4" s="85"/>
      <c r="G4" s="85"/>
      <c r="H4" s="82" t="s">
        <v>69</v>
      </c>
      <c r="I4" s="91"/>
      <c r="J4" s="83"/>
      <c r="K4" s="82" t="s">
        <v>63</v>
      </c>
      <c r="L4" s="83"/>
      <c r="M4" s="82" t="s">
        <v>67</v>
      </c>
      <c r="N4" s="83"/>
      <c r="O4" s="69" t="s">
        <v>64</v>
      </c>
      <c r="P4" s="69" t="s">
        <v>65</v>
      </c>
      <c r="Q4" s="82" t="s">
        <v>66</v>
      </c>
      <c r="R4" s="83"/>
      <c r="S4" s="95" t="s">
        <v>68</v>
      </c>
      <c r="T4" s="96"/>
      <c r="U4" s="97"/>
      <c r="V4" s="82" t="s">
        <v>70</v>
      </c>
      <c r="W4" s="91"/>
      <c r="X4" s="83"/>
      <c r="Y4" s="82" t="s">
        <v>71</v>
      </c>
      <c r="Z4" s="91"/>
      <c r="AA4" s="91"/>
      <c r="AB4" s="83"/>
      <c r="AC4" s="82" t="s">
        <v>72</v>
      </c>
      <c r="AD4" s="91"/>
      <c r="AE4" s="83"/>
      <c r="AF4" s="82" t="s">
        <v>73</v>
      </c>
      <c r="AG4" s="91"/>
      <c r="AH4" s="83"/>
      <c r="AI4" s="82" t="s">
        <v>74</v>
      </c>
      <c r="AJ4" s="83"/>
      <c r="AK4" s="82" t="s">
        <v>75</v>
      </c>
      <c r="AL4" s="91"/>
      <c r="AM4" s="83"/>
      <c r="AN4" s="79" t="s">
        <v>76</v>
      </c>
      <c r="AO4" s="75" t="s">
        <v>34</v>
      </c>
      <c r="AP4" s="69" t="s">
        <v>78</v>
      </c>
      <c r="AQ4" s="69" t="s">
        <v>79</v>
      </c>
      <c r="AR4" s="69" t="s">
        <v>80</v>
      </c>
      <c r="AS4" s="69" t="s">
        <v>81</v>
      </c>
      <c r="AT4" s="75" t="s">
        <v>34</v>
      </c>
      <c r="AU4" s="75" t="s">
        <v>34</v>
      </c>
      <c r="AV4" s="76">
        <v>1</v>
      </c>
      <c r="AW4" s="76" t="s">
        <v>82</v>
      </c>
      <c r="AX4" s="76">
        <v>2</v>
      </c>
      <c r="AY4" s="76" t="s">
        <v>82</v>
      </c>
      <c r="AZ4" s="69" t="s">
        <v>9</v>
      </c>
      <c r="BA4" s="76">
        <v>2</v>
      </c>
      <c r="BB4" s="75" t="s">
        <v>34</v>
      </c>
      <c r="BC4" s="75" t="s">
        <v>35</v>
      </c>
      <c r="BD4" s="77" t="s">
        <v>34</v>
      </c>
      <c r="BE4" s="78" t="s">
        <v>44</v>
      </c>
    </row>
    <row r="5" spans="1:67" s="5" customFormat="1" ht="13.5" thickBot="1">
      <c r="A5" s="45" t="s">
        <v>42</v>
      </c>
      <c r="B5" s="41"/>
      <c r="C5" s="41"/>
      <c r="D5" s="41"/>
      <c r="E5" s="41"/>
      <c r="F5" s="41"/>
      <c r="G5" s="41"/>
      <c r="H5" s="67" t="s">
        <v>10</v>
      </c>
      <c r="I5" s="67" t="s">
        <v>10</v>
      </c>
      <c r="J5" s="67" t="s">
        <v>10</v>
      </c>
      <c r="K5" s="68">
        <v>2</v>
      </c>
      <c r="L5" s="68">
        <v>2</v>
      </c>
      <c r="M5" s="68">
        <v>2</v>
      </c>
      <c r="N5" s="68">
        <v>2</v>
      </c>
      <c r="O5" s="68">
        <v>2</v>
      </c>
      <c r="P5" s="68">
        <v>2</v>
      </c>
      <c r="Q5" s="68">
        <v>2</v>
      </c>
      <c r="R5" s="68">
        <v>2</v>
      </c>
      <c r="S5" s="68">
        <v>2</v>
      </c>
      <c r="T5" s="68">
        <v>2</v>
      </c>
      <c r="U5" s="68">
        <v>2</v>
      </c>
      <c r="V5" s="68">
        <v>2</v>
      </c>
      <c r="W5" s="68">
        <v>2</v>
      </c>
      <c r="X5" s="68">
        <v>2</v>
      </c>
      <c r="Y5" s="68">
        <v>2</v>
      </c>
      <c r="Z5" s="68">
        <v>2</v>
      </c>
      <c r="AA5" s="68">
        <v>2</v>
      </c>
      <c r="AB5" s="68">
        <v>2</v>
      </c>
      <c r="AC5" s="68">
        <v>2</v>
      </c>
      <c r="AD5" s="68">
        <v>2</v>
      </c>
      <c r="AE5" s="68">
        <v>2</v>
      </c>
      <c r="AF5" s="68">
        <v>2</v>
      </c>
      <c r="AG5" s="68">
        <v>2</v>
      </c>
      <c r="AH5" s="68">
        <v>2</v>
      </c>
      <c r="AI5" s="68">
        <v>2</v>
      </c>
      <c r="AJ5" s="68">
        <v>2</v>
      </c>
      <c r="AK5" s="68">
        <v>2</v>
      </c>
      <c r="AL5" s="68">
        <v>2</v>
      </c>
      <c r="AM5" s="68">
        <v>2</v>
      </c>
      <c r="AN5" s="68">
        <v>2</v>
      </c>
      <c r="AO5" s="70" t="s">
        <v>93</v>
      </c>
      <c r="AP5" s="67" t="s">
        <v>9</v>
      </c>
      <c r="AQ5" s="71">
        <v>1</v>
      </c>
      <c r="AR5" s="71">
        <v>1</v>
      </c>
      <c r="AS5" s="71">
        <v>1</v>
      </c>
      <c r="AT5" s="72">
        <v>4</v>
      </c>
      <c r="AU5" s="72">
        <v>1</v>
      </c>
      <c r="AV5" s="71">
        <v>1</v>
      </c>
      <c r="AW5" s="71">
        <v>1</v>
      </c>
      <c r="AX5" s="71">
        <v>1</v>
      </c>
      <c r="AY5" s="71">
        <v>1</v>
      </c>
      <c r="AZ5" s="71">
        <v>1</v>
      </c>
      <c r="BA5" s="71">
        <v>1</v>
      </c>
      <c r="BB5" s="72">
        <v>6</v>
      </c>
      <c r="BC5" s="72">
        <v>0</v>
      </c>
      <c r="BD5" s="73">
        <v>77</v>
      </c>
      <c r="BE5" s="74" t="s">
        <v>94</v>
      </c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13.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2"/>
      <c r="AP6" s="22"/>
      <c r="AQ6" s="22"/>
      <c r="AR6" s="22"/>
      <c r="AS6" s="22"/>
      <c r="AT6" s="22"/>
      <c r="AU6" s="22"/>
      <c r="AV6" s="18"/>
      <c r="AW6" s="18"/>
      <c r="AX6" s="18"/>
      <c r="AY6" s="18"/>
      <c r="AZ6" s="18"/>
      <c r="BA6" s="18"/>
      <c r="BB6" s="22"/>
      <c r="BC6" s="22"/>
      <c r="BD6" s="23"/>
      <c r="BE6" s="24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58.5" customHeight="1">
      <c r="A7" s="89" t="s">
        <v>20</v>
      </c>
      <c r="B7" s="26" t="s">
        <v>6</v>
      </c>
      <c r="C7" s="27" t="s">
        <v>53</v>
      </c>
      <c r="D7" s="27">
        <v>23</v>
      </c>
      <c r="E7" s="27">
        <v>3</v>
      </c>
      <c r="F7" s="27" t="s">
        <v>54</v>
      </c>
      <c r="G7" s="27" t="s">
        <v>55</v>
      </c>
      <c r="H7" s="30">
        <v>2</v>
      </c>
      <c r="I7" s="30">
        <v>2</v>
      </c>
      <c r="J7" s="30">
        <v>2</v>
      </c>
      <c r="K7" s="30">
        <v>2</v>
      </c>
      <c r="L7" s="30">
        <v>2</v>
      </c>
      <c r="M7" s="30">
        <v>2</v>
      </c>
      <c r="N7" s="30">
        <v>2</v>
      </c>
      <c r="O7" s="30">
        <v>2</v>
      </c>
      <c r="P7" s="30">
        <v>2</v>
      </c>
      <c r="Q7" s="30">
        <v>2</v>
      </c>
      <c r="R7" s="30">
        <v>2</v>
      </c>
      <c r="S7" s="30">
        <v>2</v>
      </c>
      <c r="T7" s="30">
        <v>2</v>
      </c>
      <c r="U7" s="30">
        <v>2</v>
      </c>
      <c r="V7" s="30">
        <v>2</v>
      </c>
      <c r="W7" s="30">
        <v>2</v>
      </c>
      <c r="X7" s="30">
        <v>2</v>
      </c>
      <c r="Y7" s="30">
        <v>2</v>
      </c>
      <c r="Z7" s="30">
        <v>2</v>
      </c>
      <c r="AA7" s="30">
        <v>2</v>
      </c>
      <c r="AB7" s="30">
        <v>2</v>
      </c>
      <c r="AC7" s="30">
        <v>2</v>
      </c>
      <c r="AD7" s="30">
        <v>2</v>
      </c>
      <c r="AE7" s="30">
        <v>2</v>
      </c>
      <c r="AF7" s="30">
        <v>2</v>
      </c>
      <c r="AG7" s="30">
        <v>2</v>
      </c>
      <c r="AH7" s="30">
        <v>2</v>
      </c>
      <c r="AI7" s="30">
        <v>2</v>
      </c>
      <c r="AJ7" s="30">
        <v>2</v>
      </c>
      <c r="AK7" s="30">
        <v>2</v>
      </c>
      <c r="AL7" s="30">
        <v>2</v>
      </c>
      <c r="AM7" s="30">
        <v>2</v>
      </c>
      <c r="AN7" s="30">
        <v>2</v>
      </c>
      <c r="AO7" s="50">
        <f>SUM(H7:AN7)</f>
        <v>66</v>
      </c>
      <c r="AP7" s="30">
        <v>1</v>
      </c>
      <c r="AQ7" s="30">
        <v>1</v>
      </c>
      <c r="AR7" s="30">
        <v>1</v>
      </c>
      <c r="AS7" s="30">
        <v>1</v>
      </c>
      <c r="AT7" s="50">
        <f>SUM(AP7:AS7)</f>
        <v>4</v>
      </c>
      <c r="AU7" s="50">
        <v>1</v>
      </c>
      <c r="AV7" s="30">
        <v>1</v>
      </c>
      <c r="AW7" s="30">
        <v>1</v>
      </c>
      <c r="AX7" s="30">
        <v>1</v>
      </c>
      <c r="AY7" s="30">
        <v>1</v>
      </c>
      <c r="AZ7" s="30">
        <v>1</v>
      </c>
      <c r="BA7" s="30">
        <v>1</v>
      </c>
      <c r="BB7" s="50">
        <f>SUM(AV7:BA7)</f>
        <v>6</v>
      </c>
      <c r="BC7" s="81">
        <v>0</v>
      </c>
      <c r="BD7" s="51">
        <f>AO7+AT7+AU7+BB7+BC7</f>
        <v>77</v>
      </c>
      <c r="BE7" s="61" t="s">
        <v>92</v>
      </c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ht="63.75" customHeight="1">
      <c r="A8" s="90"/>
      <c r="B8" s="28" t="s">
        <v>7</v>
      </c>
      <c r="C8" s="29" t="s">
        <v>103</v>
      </c>
      <c r="D8" s="40">
        <v>7</v>
      </c>
      <c r="E8" s="40">
        <v>3</v>
      </c>
      <c r="F8" s="29" t="s">
        <v>104</v>
      </c>
      <c r="G8" s="29" t="s">
        <v>105</v>
      </c>
      <c r="H8" s="31">
        <v>2</v>
      </c>
      <c r="I8" s="31">
        <v>2</v>
      </c>
      <c r="J8" s="31">
        <v>2</v>
      </c>
      <c r="K8" s="31">
        <v>2</v>
      </c>
      <c r="L8" s="31">
        <v>2</v>
      </c>
      <c r="M8" s="31">
        <v>2</v>
      </c>
      <c r="N8" s="31">
        <v>2</v>
      </c>
      <c r="O8" s="31">
        <v>2</v>
      </c>
      <c r="P8" s="31">
        <v>2</v>
      </c>
      <c r="Q8" s="31">
        <v>2</v>
      </c>
      <c r="R8" s="31">
        <v>2</v>
      </c>
      <c r="S8" s="31">
        <v>2</v>
      </c>
      <c r="T8" s="31">
        <v>2</v>
      </c>
      <c r="U8" s="31">
        <v>2</v>
      </c>
      <c r="V8" s="31">
        <v>2</v>
      </c>
      <c r="W8" s="31">
        <v>2</v>
      </c>
      <c r="X8" s="31">
        <v>2</v>
      </c>
      <c r="Y8" s="31">
        <v>2</v>
      </c>
      <c r="Z8" s="31">
        <v>2</v>
      </c>
      <c r="AA8" s="31">
        <v>2</v>
      </c>
      <c r="AB8" s="31">
        <v>2</v>
      </c>
      <c r="AC8" s="31">
        <v>2</v>
      </c>
      <c r="AD8" s="31">
        <v>2</v>
      </c>
      <c r="AE8" s="31">
        <v>2</v>
      </c>
      <c r="AF8" s="31">
        <v>2</v>
      </c>
      <c r="AG8" s="31">
        <v>2</v>
      </c>
      <c r="AH8" s="31">
        <v>2</v>
      </c>
      <c r="AI8" s="31">
        <v>2</v>
      </c>
      <c r="AJ8" s="31">
        <v>1</v>
      </c>
      <c r="AK8" s="31">
        <v>2</v>
      </c>
      <c r="AL8" s="31">
        <v>1</v>
      </c>
      <c r="AM8" s="31">
        <v>2</v>
      </c>
      <c r="AN8" s="31">
        <v>2</v>
      </c>
      <c r="AO8" s="32">
        <f>SUM(H8:AN8)</f>
        <v>64</v>
      </c>
      <c r="AP8" s="31">
        <v>1</v>
      </c>
      <c r="AQ8" s="31">
        <v>1</v>
      </c>
      <c r="AR8" s="31">
        <v>1</v>
      </c>
      <c r="AS8" s="31">
        <v>1</v>
      </c>
      <c r="AT8" s="32">
        <f>SUM(AP8:AS8)</f>
        <v>4</v>
      </c>
      <c r="AU8" s="32">
        <v>1</v>
      </c>
      <c r="AV8" s="31">
        <v>1</v>
      </c>
      <c r="AW8" s="31">
        <v>1</v>
      </c>
      <c r="AX8" s="31">
        <v>1</v>
      </c>
      <c r="AY8" s="31">
        <v>1</v>
      </c>
      <c r="AZ8" s="31">
        <v>1</v>
      </c>
      <c r="BA8" s="31">
        <v>1</v>
      </c>
      <c r="BB8" s="32">
        <f>SUM(AV8:BA8)</f>
        <v>6</v>
      </c>
      <c r="BC8" s="32">
        <v>0</v>
      </c>
      <c r="BD8" s="33">
        <f>AO8+AT8+AU8+BB8+BC8</f>
        <v>75</v>
      </c>
      <c r="BE8" s="62" t="s">
        <v>106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67" ht="82.5" customHeight="1">
      <c r="A9" s="90"/>
      <c r="B9" s="28" t="s">
        <v>8</v>
      </c>
      <c r="C9" s="29" t="s">
        <v>95</v>
      </c>
      <c r="D9" s="40">
        <v>5</v>
      </c>
      <c r="E9" s="40">
        <v>5</v>
      </c>
      <c r="F9" s="29" t="s">
        <v>96</v>
      </c>
      <c r="G9" s="29" t="s">
        <v>97</v>
      </c>
      <c r="H9" s="31">
        <v>2</v>
      </c>
      <c r="I9" s="31">
        <v>2</v>
      </c>
      <c r="J9" s="31">
        <v>2</v>
      </c>
      <c r="K9" s="31">
        <v>2</v>
      </c>
      <c r="L9" s="31">
        <v>2</v>
      </c>
      <c r="M9" s="31">
        <v>1</v>
      </c>
      <c r="N9" s="31">
        <v>2</v>
      </c>
      <c r="O9" s="31">
        <v>2</v>
      </c>
      <c r="P9" s="31">
        <v>2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0</v>
      </c>
      <c r="AC9" s="31">
        <v>2</v>
      </c>
      <c r="AD9" s="31">
        <v>2</v>
      </c>
      <c r="AE9" s="31">
        <v>2</v>
      </c>
      <c r="AF9" s="31">
        <v>2</v>
      </c>
      <c r="AG9" s="31">
        <v>2</v>
      </c>
      <c r="AH9" s="31">
        <v>2</v>
      </c>
      <c r="AI9" s="31">
        <v>2</v>
      </c>
      <c r="AJ9" s="31">
        <v>1</v>
      </c>
      <c r="AK9" s="31">
        <v>2</v>
      </c>
      <c r="AL9" s="31">
        <v>1</v>
      </c>
      <c r="AM9" s="31">
        <v>2</v>
      </c>
      <c r="AN9" s="31">
        <v>2</v>
      </c>
      <c r="AO9" s="32">
        <f>SUM(H9:AN9)</f>
        <v>61</v>
      </c>
      <c r="AP9" s="31">
        <v>1</v>
      </c>
      <c r="AQ9" s="31">
        <v>1</v>
      </c>
      <c r="AR9" s="31">
        <v>1</v>
      </c>
      <c r="AS9" s="31">
        <v>1</v>
      </c>
      <c r="AT9" s="32">
        <f>SUM(AP9:AS9)</f>
        <v>4</v>
      </c>
      <c r="AU9" s="32">
        <v>1</v>
      </c>
      <c r="AV9" s="31">
        <v>1</v>
      </c>
      <c r="AW9" s="31">
        <v>1</v>
      </c>
      <c r="AX9" s="31">
        <v>1</v>
      </c>
      <c r="AY9" s="31">
        <v>1</v>
      </c>
      <c r="AZ9" s="31">
        <v>1</v>
      </c>
      <c r="BA9" s="31">
        <v>1</v>
      </c>
      <c r="BB9" s="32">
        <f>SUM(AV9:BA9)</f>
        <v>6</v>
      </c>
      <c r="BC9" s="32">
        <v>0</v>
      </c>
      <c r="BD9" s="80">
        <f>AO9+AT9+AU9+BB9+BC9</f>
        <v>72</v>
      </c>
      <c r="BE9" s="62" t="s">
        <v>98</v>
      </c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ht="66.75" customHeight="1">
      <c r="A10" s="90"/>
      <c r="B10" s="28" t="s">
        <v>36</v>
      </c>
      <c r="C10" s="29" t="s">
        <v>99</v>
      </c>
      <c r="D10" s="29">
        <v>4</v>
      </c>
      <c r="E10" s="29">
        <v>2</v>
      </c>
      <c r="F10" s="29" t="s">
        <v>100</v>
      </c>
      <c r="G10" s="29" t="s">
        <v>101</v>
      </c>
      <c r="H10" s="31">
        <v>2</v>
      </c>
      <c r="I10" s="31">
        <v>2</v>
      </c>
      <c r="J10" s="31">
        <v>2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0</v>
      </c>
      <c r="Q10" s="31">
        <v>2</v>
      </c>
      <c r="R10" s="31">
        <v>1</v>
      </c>
      <c r="S10" s="31">
        <v>2</v>
      </c>
      <c r="T10" s="31">
        <v>2</v>
      </c>
      <c r="U10" s="31">
        <v>2</v>
      </c>
      <c r="V10" s="31">
        <v>0</v>
      </c>
      <c r="W10" s="31">
        <v>2</v>
      </c>
      <c r="X10" s="31">
        <v>2</v>
      </c>
      <c r="Y10" s="31">
        <v>0</v>
      </c>
      <c r="Z10" s="31">
        <v>2</v>
      </c>
      <c r="AA10" s="31">
        <v>2</v>
      </c>
      <c r="AB10" s="31">
        <v>0</v>
      </c>
      <c r="AC10" s="31">
        <v>2</v>
      </c>
      <c r="AD10" s="31">
        <v>2</v>
      </c>
      <c r="AE10" s="31">
        <v>0</v>
      </c>
      <c r="AF10" s="31">
        <v>2</v>
      </c>
      <c r="AG10" s="31">
        <v>2</v>
      </c>
      <c r="AH10" s="31">
        <v>2</v>
      </c>
      <c r="AI10" s="31">
        <v>2</v>
      </c>
      <c r="AJ10" s="31">
        <v>1</v>
      </c>
      <c r="AK10" s="31">
        <v>2</v>
      </c>
      <c r="AL10" s="31">
        <v>2</v>
      </c>
      <c r="AM10" s="31">
        <v>2</v>
      </c>
      <c r="AN10" s="31">
        <v>2</v>
      </c>
      <c r="AO10" s="32">
        <f>SUM(H10:AN10)</f>
        <v>54</v>
      </c>
      <c r="AP10" s="31">
        <v>0</v>
      </c>
      <c r="AQ10" s="31">
        <v>1</v>
      </c>
      <c r="AR10" s="31">
        <v>0</v>
      </c>
      <c r="AS10" s="31">
        <v>0</v>
      </c>
      <c r="AT10" s="32">
        <f>SUM(AP10:AS10)</f>
        <v>1</v>
      </c>
      <c r="AU10" s="32">
        <v>0</v>
      </c>
      <c r="AV10" s="31">
        <v>1</v>
      </c>
      <c r="AW10" s="31">
        <v>0</v>
      </c>
      <c r="AX10" s="31">
        <v>1</v>
      </c>
      <c r="AY10" s="31">
        <v>1</v>
      </c>
      <c r="AZ10" s="31">
        <v>1</v>
      </c>
      <c r="BA10" s="31">
        <v>0</v>
      </c>
      <c r="BB10" s="32">
        <f>SUM(AV10:BA10)</f>
        <v>4</v>
      </c>
      <c r="BC10" s="32">
        <v>0</v>
      </c>
      <c r="BD10" s="33">
        <f>AO10+AT10+AU10+BB10+BC10</f>
        <v>59</v>
      </c>
      <c r="BE10" s="63" t="s">
        <v>102</v>
      </c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ht="44.25" customHeight="1" thickBot="1">
      <c r="A11" s="13"/>
      <c r="B11" s="14"/>
      <c r="C11" s="15"/>
      <c r="D11" s="15"/>
      <c r="E11" s="15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6"/>
      <c r="AP11" s="14"/>
      <c r="AQ11" s="14"/>
      <c r="AR11" s="14"/>
      <c r="AS11" s="14"/>
      <c r="AT11" s="65"/>
      <c r="AU11" s="16"/>
      <c r="AV11" s="14"/>
      <c r="AW11" s="14"/>
      <c r="AX11" s="14"/>
      <c r="AY11" s="14"/>
      <c r="AZ11" s="14"/>
      <c r="BA11" s="14"/>
      <c r="BB11" s="65"/>
      <c r="BC11" s="14"/>
      <c r="BD11" s="66"/>
      <c r="BE11" s="17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18.75" customHeight="1">
      <c r="A12" s="87" t="s">
        <v>0</v>
      </c>
      <c r="B12" s="84" t="s">
        <v>1</v>
      </c>
      <c r="C12" s="84" t="s">
        <v>18</v>
      </c>
      <c r="D12" s="84" t="s">
        <v>21</v>
      </c>
      <c r="E12" s="84" t="s">
        <v>22</v>
      </c>
      <c r="F12" s="84" t="s">
        <v>2</v>
      </c>
      <c r="G12" s="84" t="s">
        <v>19</v>
      </c>
      <c r="H12" s="19">
        <v>1</v>
      </c>
      <c r="I12" s="19">
        <v>2</v>
      </c>
      <c r="J12" s="19">
        <v>3</v>
      </c>
      <c r="K12" s="19">
        <v>4</v>
      </c>
      <c r="L12" s="19">
        <v>5</v>
      </c>
      <c r="M12" s="19">
        <v>6</v>
      </c>
      <c r="N12" s="19">
        <v>7</v>
      </c>
      <c r="O12" s="19">
        <v>8</v>
      </c>
      <c r="P12" s="19">
        <v>9</v>
      </c>
      <c r="Q12" s="19">
        <v>10</v>
      </c>
      <c r="R12" s="19">
        <v>11</v>
      </c>
      <c r="S12" s="19" t="s">
        <v>23</v>
      </c>
      <c r="T12" s="19" t="s">
        <v>24</v>
      </c>
      <c r="U12" s="19" t="s">
        <v>25</v>
      </c>
      <c r="V12" s="19" t="s">
        <v>26</v>
      </c>
      <c r="W12" s="19" t="s">
        <v>27</v>
      </c>
      <c r="X12" s="19" t="s">
        <v>28</v>
      </c>
      <c r="Y12" s="19" t="s">
        <v>29</v>
      </c>
      <c r="Z12" s="19" t="s">
        <v>30</v>
      </c>
      <c r="AA12" s="19" t="s">
        <v>31</v>
      </c>
      <c r="AB12" s="19" t="s">
        <v>32</v>
      </c>
      <c r="AC12" s="19" t="s">
        <v>33</v>
      </c>
      <c r="AD12" s="19" t="s">
        <v>48</v>
      </c>
      <c r="AE12" s="19" t="s">
        <v>49</v>
      </c>
      <c r="AF12" s="19" t="s">
        <v>50</v>
      </c>
      <c r="AG12" s="19" t="s">
        <v>51</v>
      </c>
      <c r="AH12" s="19" t="s">
        <v>56</v>
      </c>
      <c r="AI12" s="19" t="s">
        <v>57</v>
      </c>
      <c r="AJ12" s="19" t="s">
        <v>58</v>
      </c>
      <c r="AK12" s="19" t="s">
        <v>59</v>
      </c>
      <c r="AL12" s="19" t="s">
        <v>60</v>
      </c>
      <c r="AM12" s="19" t="s">
        <v>61</v>
      </c>
      <c r="AN12" s="19" t="s">
        <v>62</v>
      </c>
      <c r="AO12" s="19" t="s">
        <v>3</v>
      </c>
      <c r="AP12" s="19" t="s">
        <v>9</v>
      </c>
      <c r="AQ12" s="19" t="s">
        <v>10</v>
      </c>
      <c r="AR12" s="19" t="s">
        <v>11</v>
      </c>
      <c r="AS12" s="19" t="s">
        <v>12</v>
      </c>
      <c r="AT12" s="19" t="s">
        <v>15</v>
      </c>
      <c r="AU12" s="19" t="s">
        <v>77</v>
      </c>
      <c r="AV12" s="19">
        <v>1</v>
      </c>
      <c r="AW12" s="19" t="s">
        <v>10</v>
      </c>
      <c r="AX12" s="19" t="s">
        <v>11</v>
      </c>
      <c r="AY12" s="19" t="s">
        <v>12</v>
      </c>
      <c r="AZ12" s="19" t="s">
        <v>13</v>
      </c>
      <c r="BA12" s="19" t="s">
        <v>14</v>
      </c>
      <c r="BB12" s="19" t="s">
        <v>4</v>
      </c>
      <c r="BC12" s="19" t="s">
        <v>16</v>
      </c>
      <c r="BD12" s="20" t="s">
        <v>5</v>
      </c>
      <c r="BE12" s="21" t="s">
        <v>17</v>
      </c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ht="17.25" customHeight="1" thickBot="1">
      <c r="A13" s="88"/>
      <c r="B13" s="85"/>
      <c r="C13" s="85"/>
      <c r="D13" s="85"/>
      <c r="E13" s="85"/>
      <c r="F13" s="85"/>
      <c r="G13" s="85"/>
      <c r="H13" s="82" t="s">
        <v>69</v>
      </c>
      <c r="I13" s="91"/>
      <c r="J13" s="83"/>
      <c r="K13" s="82" t="s">
        <v>63</v>
      </c>
      <c r="L13" s="83"/>
      <c r="M13" s="82" t="s">
        <v>67</v>
      </c>
      <c r="N13" s="83"/>
      <c r="O13" s="69" t="s">
        <v>64</v>
      </c>
      <c r="P13" s="69" t="s">
        <v>65</v>
      </c>
      <c r="Q13" s="82" t="s">
        <v>66</v>
      </c>
      <c r="R13" s="83"/>
      <c r="S13" s="95" t="s">
        <v>68</v>
      </c>
      <c r="T13" s="96"/>
      <c r="U13" s="97"/>
      <c r="V13" s="82" t="s">
        <v>70</v>
      </c>
      <c r="W13" s="91"/>
      <c r="X13" s="83"/>
      <c r="Y13" s="82" t="s">
        <v>71</v>
      </c>
      <c r="Z13" s="91"/>
      <c r="AA13" s="91"/>
      <c r="AB13" s="83"/>
      <c r="AC13" s="82" t="s">
        <v>72</v>
      </c>
      <c r="AD13" s="91"/>
      <c r="AE13" s="83"/>
      <c r="AF13" s="82" t="s">
        <v>73</v>
      </c>
      <c r="AG13" s="91"/>
      <c r="AH13" s="83"/>
      <c r="AI13" s="82" t="s">
        <v>74</v>
      </c>
      <c r="AJ13" s="83"/>
      <c r="AK13" s="82" t="s">
        <v>75</v>
      </c>
      <c r="AL13" s="91"/>
      <c r="AM13" s="83"/>
      <c r="AN13" s="79" t="s">
        <v>76</v>
      </c>
      <c r="AO13" s="75" t="s">
        <v>34</v>
      </c>
      <c r="AP13" s="69" t="s">
        <v>78</v>
      </c>
      <c r="AQ13" s="69" t="s">
        <v>79</v>
      </c>
      <c r="AR13" s="69" t="s">
        <v>80</v>
      </c>
      <c r="AS13" s="69" t="s">
        <v>81</v>
      </c>
      <c r="AT13" s="75" t="s">
        <v>34</v>
      </c>
      <c r="AU13" s="75" t="s">
        <v>34</v>
      </c>
      <c r="AV13" s="76">
        <v>1</v>
      </c>
      <c r="AW13" s="76" t="s">
        <v>82</v>
      </c>
      <c r="AX13" s="76">
        <v>2</v>
      </c>
      <c r="AY13" s="76" t="s">
        <v>82</v>
      </c>
      <c r="AZ13" s="69" t="s">
        <v>9</v>
      </c>
      <c r="BA13" s="76">
        <v>2</v>
      </c>
      <c r="BB13" s="75" t="s">
        <v>34</v>
      </c>
      <c r="BC13" s="75" t="s">
        <v>35</v>
      </c>
      <c r="BD13" s="77" t="s">
        <v>34</v>
      </c>
      <c r="BE13" s="78" t="s">
        <v>44</v>
      </c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ht="15" customHeight="1" thickBot="1">
      <c r="A14" s="45" t="s">
        <v>42</v>
      </c>
      <c r="B14" s="41"/>
      <c r="C14" s="41"/>
      <c r="D14" s="41"/>
      <c r="E14" s="41"/>
      <c r="F14" s="41"/>
      <c r="G14" s="41"/>
      <c r="H14" s="42" t="s">
        <v>10</v>
      </c>
      <c r="I14" s="42" t="s">
        <v>10</v>
      </c>
      <c r="J14" s="42" t="s">
        <v>10</v>
      </c>
      <c r="K14" s="46">
        <v>2</v>
      </c>
      <c r="L14" s="46">
        <v>2</v>
      </c>
      <c r="M14" s="46">
        <v>2</v>
      </c>
      <c r="N14" s="46">
        <v>2</v>
      </c>
      <c r="O14" s="46">
        <v>2</v>
      </c>
      <c r="P14" s="46">
        <v>2</v>
      </c>
      <c r="Q14" s="46">
        <v>2</v>
      </c>
      <c r="R14" s="46">
        <v>2</v>
      </c>
      <c r="S14" s="46">
        <v>2</v>
      </c>
      <c r="T14" s="46">
        <v>2</v>
      </c>
      <c r="U14" s="46">
        <v>2</v>
      </c>
      <c r="V14" s="46">
        <v>2</v>
      </c>
      <c r="W14" s="46">
        <v>2</v>
      </c>
      <c r="X14" s="46">
        <v>2</v>
      </c>
      <c r="Y14" s="46">
        <v>2</v>
      </c>
      <c r="Z14" s="46">
        <v>2</v>
      </c>
      <c r="AA14" s="46">
        <v>2</v>
      </c>
      <c r="AB14" s="46">
        <v>2</v>
      </c>
      <c r="AC14" s="46">
        <v>2</v>
      </c>
      <c r="AD14" s="46">
        <v>2</v>
      </c>
      <c r="AE14" s="46">
        <v>2</v>
      </c>
      <c r="AF14" s="46">
        <v>2</v>
      </c>
      <c r="AG14" s="46">
        <v>2</v>
      </c>
      <c r="AH14" s="46">
        <v>2</v>
      </c>
      <c r="AI14" s="46">
        <v>2</v>
      </c>
      <c r="AJ14" s="46">
        <v>2</v>
      </c>
      <c r="AK14" s="46">
        <v>2</v>
      </c>
      <c r="AL14" s="46">
        <v>2</v>
      </c>
      <c r="AM14" s="46">
        <v>2</v>
      </c>
      <c r="AN14" s="46">
        <v>2</v>
      </c>
      <c r="AO14" s="43" t="s">
        <v>93</v>
      </c>
      <c r="AP14" s="42" t="s">
        <v>9</v>
      </c>
      <c r="AQ14" s="47">
        <v>1</v>
      </c>
      <c r="AR14" s="47">
        <v>1</v>
      </c>
      <c r="AS14" s="47">
        <v>1</v>
      </c>
      <c r="AT14" s="48">
        <v>4</v>
      </c>
      <c r="AU14" s="48">
        <v>1</v>
      </c>
      <c r="AV14" s="47">
        <v>1</v>
      </c>
      <c r="AW14" s="47">
        <v>1</v>
      </c>
      <c r="AX14" s="47">
        <v>1</v>
      </c>
      <c r="AY14" s="47">
        <v>1</v>
      </c>
      <c r="AZ14" s="47">
        <v>1</v>
      </c>
      <c r="BA14" s="47">
        <v>1</v>
      </c>
      <c r="BB14" s="48">
        <v>6</v>
      </c>
      <c r="BC14" s="48">
        <v>0</v>
      </c>
      <c r="BD14" s="44">
        <v>77</v>
      </c>
      <c r="BE14" s="60" t="s">
        <v>94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ht="19.5" customHeight="1" thickBot="1">
      <c r="A15" s="59"/>
      <c r="B15" s="53"/>
      <c r="C15" s="53"/>
      <c r="D15" s="53"/>
      <c r="E15" s="53"/>
      <c r="F15" s="53"/>
      <c r="G15" s="53"/>
      <c r="H15" s="54"/>
      <c r="I15" s="54"/>
      <c r="J15" s="5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  <c r="AP15" s="54"/>
      <c r="AQ15" s="57"/>
      <c r="AR15" s="57"/>
      <c r="AS15" s="57"/>
      <c r="AT15" s="58"/>
      <c r="AU15" s="58"/>
      <c r="AV15" s="57"/>
      <c r="AW15" s="57"/>
      <c r="AX15" s="57"/>
      <c r="AY15" s="57"/>
      <c r="AZ15" s="57"/>
      <c r="BA15" s="57"/>
      <c r="BB15" s="58"/>
      <c r="BC15" s="58"/>
      <c r="BD15" s="25"/>
      <c r="BE15" s="54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ht="30" customHeight="1">
      <c r="A16" s="92" t="s">
        <v>43</v>
      </c>
      <c r="B16" s="26" t="s">
        <v>6</v>
      </c>
      <c r="C16" s="27" t="s">
        <v>134</v>
      </c>
      <c r="D16" s="27">
        <v>25</v>
      </c>
      <c r="E16" s="27">
        <v>2</v>
      </c>
      <c r="F16" s="27" t="s">
        <v>135</v>
      </c>
      <c r="G16" s="27" t="s">
        <v>136</v>
      </c>
      <c r="H16" s="49">
        <v>2</v>
      </c>
      <c r="I16" s="49">
        <v>2</v>
      </c>
      <c r="J16" s="49">
        <v>2</v>
      </c>
      <c r="K16" s="49">
        <v>2</v>
      </c>
      <c r="L16" s="49">
        <v>2</v>
      </c>
      <c r="M16" s="49">
        <v>2</v>
      </c>
      <c r="N16" s="49">
        <v>2</v>
      </c>
      <c r="O16" s="49">
        <v>2</v>
      </c>
      <c r="P16" s="49">
        <v>2</v>
      </c>
      <c r="Q16" s="49">
        <v>2</v>
      </c>
      <c r="R16" s="49">
        <v>2</v>
      </c>
      <c r="S16" s="49">
        <v>2</v>
      </c>
      <c r="T16" s="49">
        <v>2</v>
      </c>
      <c r="U16" s="49">
        <v>2</v>
      </c>
      <c r="V16" s="49">
        <v>2</v>
      </c>
      <c r="W16" s="49">
        <v>2</v>
      </c>
      <c r="X16" s="49">
        <v>2</v>
      </c>
      <c r="Y16" s="49">
        <v>2</v>
      </c>
      <c r="Z16" s="49">
        <v>2</v>
      </c>
      <c r="AA16" s="49">
        <v>2</v>
      </c>
      <c r="AB16" s="49">
        <v>2</v>
      </c>
      <c r="AC16" s="49">
        <v>2</v>
      </c>
      <c r="AD16" s="49">
        <v>2</v>
      </c>
      <c r="AE16" s="49">
        <v>2</v>
      </c>
      <c r="AF16" s="49">
        <v>2</v>
      </c>
      <c r="AG16" s="49">
        <v>2</v>
      </c>
      <c r="AH16" s="49">
        <v>2</v>
      </c>
      <c r="AI16" s="49">
        <v>2</v>
      </c>
      <c r="AJ16" s="49">
        <v>2</v>
      </c>
      <c r="AK16" s="49">
        <v>2</v>
      </c>
      <c r="AL16" s="49">
        <v>2</v>
      </c>
      <c r="AM16" s="49">
        <v>2</v>
      </c>
      <c r="AN16" s="49">
        <v>2</v>
      </c>
      <c r="AO16" s="50">
        <f aca="true" t="shared" si="0" ref="AO16:AO36">SUM(H16:AN16)</f>
        <v>66</v>
      </c>
      <c r="AP16" s="49">
        <v>1</v>
      </c>
      <c r="AQ16" s="49">
        <v>1</v>
      </c>
      <c r="AR16" s="49">
        <v>1</v>
      </c>
      <c r="AS16" s="49">
        <v>1</v>
      </c>
      <c r="AT16" s="50">
        <f aca="true" t="shared" si="1" ref="AT16:AT36">SUM(AP16:AS16)</f>
        <v>4</v>
      </c>
      <c r="AU16" s="50">
        <v>1</v>
      </c>
      <c r="AV16" s="49">
        <v>1</v>
      </c>
      <c r="AW16" s="49">
        <v>1</v>
      </c>
      <c r="AX16" s="49">
        <v>1</v>
      </c>
      <c r="AY16" s="49">
        <v>1</v>
      </c>
      <c r="AZ16" s="49">
        <v>1</v>
      </c>
      <c r="BA16" s="49">
        <v>1</v>
      </c>
      <c r="BB16" s="50">
        <f aca="true" t="shared" si="2" ref="BB16:BB36">SUM(AV16:BA16)</f>
        <v>6</v>
      </c>
      <c r="BC16" s="50">
        <v>0</v>
      </c>
      <c r="BD16" s="51">
        <f aca="true" t="shared" si="3" ref="BD16:BD36">AO16+AT16+AU16+BB16+BC16</f>
        <v>77</v>
      </c>
      <c r="BE16" s="61" t="s">
        <v>137</v>
      </c>
      <c r="BF16" s="39"/>
      <c r="BG16" s="39"/>
      <c r="BH16" s="39"/>
      <c r="BI16" s="10"/>
      <c r="BJ16" s="10"/>
      <c r="BK16" s="10"/>
      <c r="BL16" s="10"/>
      <c r="BM16" s="10"/>
      <c r="BN16" s="10"/>
      <c r="BO16" s="10"/>
    </row>
    <row r="17" spans="1:67" ht="27.75" customHeight="1">
      <c r="A17" s="93"/>
      <c r="B17" s="28" t="s">
        <v>7</v>
      </c>
      <c r="C17" s="29" t="s">
        <v>115</v>
      </c>
      <c r="D17" s="29">
        <v>9</v>
      </c>
      <c r="E17" s="29">
        <v>2</v>
      </c>
      <c r="F17" s="29" t="s">
        <v>116</v>
      </c>
      <c r="G17" s="29" t="s">
        <v>117</v>
      </c>
      <c r="H17" s="52">
        <v>2</v>
      </c>
      <c r="I17" s="52">
        <v>2</v>
      </c>
      <c r="J17" s="52">
        <v>2</v>
      </c>
      <c r="K17" s="52">
        <v>2</v>
      </c>
      <c r="L17" s="52">
        <v>2</v>
      </c>
      <c r="M17" s="52">
        <v>2</v>
      </c>
      <c r="N17" s="52">
        <v>2</v>
      </c>
      <c r="O17" s="52">
        <v>2</v>
      </c>
      <c r="P17" s="52">
        <v>2</v>
      </c>
      <c r="Q17" s="52">
        <v>2</v>
      </c>
      <c r="R17" s="52">
        <v>2</v>
      </c>
      <c r="S17" s="52">
        <v>2</v>
      </c>
      <c r="T17" s="52">
        <v>2</v>
      </c>
      <c r="U17" s="52">
        <v>2</v>
      </c>
      <c r="V17" s="52">
        <v>2</v>
      </c>
      <c r="W17" s="52">
        <v>2</v>
      </c>
      <c r="X17" s="52">
        <v>2</v>
      </c>
      <c r="Y17" s="52">
        <v>2</v>
      </c>
      <c r="Z17" s="52">
        <v>2</v>
      </c>
      <c r="AA17" s="52">
        <v>2</v>
      </c>
      <c r="AB17" s="52">
        <v>2</v>
      </c>
      <c r="AC17" s="52">
        <v>2</v>
      </c>
      <c r="AD17" s="52">
        <v>2</v>
      </c>
      <c r="AE17" s="52">
        <v>2</v>
      </c>
      <c r="AF17" s="52">
        <v>2</v>
      </c>
      <c r="AG17" s="52">
        <v>2</v>
      </c>
      <c r="AH17" s="52">
        <v>2</v>
      </c>
      <c r="AI17" s="52">
        <v>2</v>
      </c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32">
        <f t="shared" si="0"/>
        <v>66</v>
      </c>
      <c r="AP17" s="31">
        <v>1</v>
      </c>
      <c r="AQ17" s="31">
        <v>1</v>
      </c>
      <c r="AR17" s="31">
        <v>1</v>
      </c>
      <c r="AS17" s="31">
        <v>1</v>
      </c>
      <c r="AT17" s="32">
        <f t="shared" si="1"/>
        <v>4</v>
      </c>
      <c r="AU17" s="32">
        <v>1</v>
      </c>
      <c r="AV17" s="31">
        <v>1</v>
      </c>
      <c r="AW17" s="31">
        <v>1</v>
      </c>
      <c r="AX17" s="31">
        <v>1</v>
      </c>
      <c r="AY17" s="31">
        <v>1</v>
      </c>
      <c r="AZ17" s="31">
        <v>1</v>
      </c>
      <c r="BA17" s="31">
        <v>1</v>
      </c>
      <c r="BB17" s="32">
        <f t="shared" si="2"/>
        <v>6</v>
      </c>
      <c r="BC17" s="32">
        <v>0</v>
      </c>
      <c r="BD17" s="33">
        <f t="shared" si="3"/>
        <v>77</v>
      </c>
      <c r="BE17" s="63" t="s">
        <v>118</v>
      </c>
      <c r="BF17" s="39"/>
      <c r="BG17" s="39"/>
      <c r="BH17" s="39"/>
      <c r="BI17" s="10"/>
      <c r="BJ17" s="10"/>
      <c r="BK17" s="10"/>
      <c r="BL17" s="10"/>
      <c r="BM17" s="10"/>
      <c r="BN17" s="10"/>
      <c r="BO17" s="10"/>
    </row>
    <row r="18" spans="1:67" ht="32.25" customHeight="1">
      <c r="A18" s="93"/>
      <c r="B18" s="28" t="s">
        <v>8</v>
      </c>
      <c r="C18" s="29" t="s">
        <v>131</v>
      </c>
      <c r="D18" s="29">
        <v>18</v>
      </c>
      <c r="E18" s="29">
        <v>1</v>
      </c>
      <c r="F18" s="29" t="s">
        <v>132</v>
      </c>
      <c r="G18" s="29" t="s">
        <v>111</v>
      </c>
      <c r="H18" s="52">
        <v>2</v>
      </c>
      <c r="I18" s="52">
        <v>2</v>
      </c>
      <c r="J18" s="52">
        <v>2</v>
      </c>
      <c r="K18" s="52">
        <v>2</v>
      </c>
      <c r="L18" s="52">
        <v>2</v>
      </c>
      <c r="M18" s="52">
        <v>2</v>
      </c>
      <c r="N18" s="52">
        <v>2</v>
      </c>
      <c r="O18" s="52">
        <v>2</v>
      </c>
      <c r="P18" s="52">
        <v>2</v>
      </c>
      <c r="Q18" s="52">
        <v>2</v>
      </c>
      <c r="R18" s="52">
        <v>2</v>
      </c>
      <c r="S18" s="52">
        <v>2</v>
      </c>
      <c r="T18" s="52">
        <v>2</v>
      </c>
      <c r="U18" s="52">
        <v>2</v>
      </c>
      <c r="V18" s="52">
        <v>2</v>
      </c>
      <c r="W18" s="52">
        <v>2</v>
      </c>
      <c r="X18" s="52">
        <v>2</v>
      </c>
      <c r="Y18" s="52">
        <v>2</v>
      </c>
      <c r="Z18" s="52">
        <v>2</v>
      </c>
      <c r="AA18" s="52">
        <v>2</v>
      </c>
      <c r="AB18" s="52">
        <v>2</v>
      </c>
      <c r="AC18" s="52">
        <v>2</v>
      </c>
      <c r="AD18" s="52">
        <v>2</v>
      </c>
      <c r="AE18" s="52">
        <v>2</v>
      </c>
      <c r="AF18" s="52">
        <v>2</v>
      </c>
      <c r="AG18" s="52">
        <v>2</v>
      </c>
      <c r="AH18" s="52">
        <v>2</v>
      </c>
      <c r="AI18" s="52">
        <v>2</v>
      </c>
      <c r="AJ18" s="52">
        <v>2</v>
      </c>
      <c r="AK18" s="52">
        <v>2</v>
      </c>
      <c r="AL18" s="52">
        <v>2</v>
      </c>
      <c r="AM18" s="52">
        <v>2</v>
      </c>
      <c r="AN18" s="52">
        <v>2</v>
      </c>
      <c r="AO18" s="32">
        <f t="shared" si="0"/>
        <v>66</v>
      </c>
      <c r="AP18" s="31">
        <v>1</v>
      </c>
      <c r="AQ18" s="31">
        <v>1</v>
      </c>
      <c r="AR18" s="31">
        <v>1</v>
      </c>
      <c r="AS18" s="31">
        <v>1</v>
      </c>
      <c r="AT18" s="32">
        <f t="shared" si="1"/>
        <v>4</v>
      </c>
      <c r="AU18" s="32">
        <v>1</v>
      </c>
      <c r="AV18" s="31">
        <v>0</v>
      </c>
      <c r="AW18" s="31">
        <v>1</v>
      </c>
      <c r="AX18" s="31">
        <v>1</v>
      </c>
      <c r="AY18" s="31">
        <v>1</v>
      </c>
      <c r="AZ18" s="31">
        <v>1</v>
      </c>
      <c r="BA18" s="31">
        <v>1</v>
      </c>
      <c r="BB18" s="32">
        <f t="shared" si="2"/>
        <v>5</v>
      </c>
      <c r="BC18" s="32">
        <v>0</v>
      </c>
      <c r="BD18" s="33">
        <f t="shared" si="3"/>
        <v>76</v>
      </c>
      <c r="BE18" s="63" t="s">
        <v>133</v>
      </c>
      <c r="BF18" s="39"/>
      <c r="BG18" s="39"/>
      <c r="BH18" s="39"/>
      <c r="BI18" s="10"/>
      <c r="BJ18" s="10"/>
      <c r="BK18" s="10"/>
      <c r="BL18" s="10"/>
      <c r="BM18" s="10"/>
      <c r="BN18" s="10"/>
      <c r="BO18" s="10"/>
    </row>
    <row r="19" spans="1:67" ht="38.25" customHeight="1">
      <c r="A19" s="93"/>
      <c r="B19" s="28" t="s">
        <v>36</v>
      </c>
      <c r="C19" s="29" t="s">
        <v>111</v>
      </c>
      <c r="D19" s="29">
        <v>24</v>
      </c>
      <c r="E19" s="29">
        <v>2</v>
      </c>
      <c r="F19" s="29" t="s">
        <v>112</v>
      </c>
      <c r="G19" s="29" t="s">
        <v>113</v>
      </c>
      <c r="H19" s="52">
        <v>2</v>
      </c>
      <c r="I19" s="52">
        <v>2</v>
      </c>
      <c r="J19" s="52">
        <v>2</v>
      </c>
      <c r="K19" s="52">
        <v>2</v>
      </c>
      <c r="L19" s="52">
        <v>2</v>
      </c>
      <c r="M19" s="52">
        <v>2</v>
      </c>
      <c r="N19" s="52">
        <v>2</v>
      </c>
      <c r="O19" s="52">
        <v>2</v>
      </c>
      <c r="P19" s="52">
        <v>2</v>
      </c>
      <c r="Q19" s="52">
        <v>2</v>
      </c>
      <c r="R19" s="52">
        <v>2</v>
      </c>
      <c r="S19" s="52">
        <v>2</v>
      </c>
      <c r="T19" s="52">
        <v>2</v>
      </c>
      <c r="U19" s="52">
        <v>2</v>
      </c>
      <c r="V19" s="52">
        <v>2</v>
      </c>
      <c r="W19" s="52">
        <v>2</v>
      </c>
      <c r="X19" s="52">
        <v>2</v>
      </c>
      <c r="Y19" s="52">
        <v>2</v>
      </c>
      <c r="Z19" s="52">
        <v>2</v>
      </c>
      <c r="AA19" s="52">
        <v>2</v>
      </c>
      <c r="AB19" s="52">
        <v>2</v>
      </c>
      <c r="AC19" s="52">
        <v>2</v>
      </c>
      <c r="AD19" s="52">
        <v>2</v>
      </c>
      <c r="AE19" s="52">
        <v>2</v>
      </c>
      <c r="AF19" s="52">
        <v>2</v>
      </c>
      <c r="AG19" s="52">
        <v>2</v>
      </c>
      <c r="AH19" s="52">
        <v>2</v>
      </c>
      <c r="AI19" s="52">
        <v>2</v>
      </c>
      <c r="AJ19" s="52">
        <v>1</v>
      </c>
      <c r="AK19" s="52">
        <v>2</v>
      </c>
      <c r="AL19" s="52">
        <v>2</v>
      </c>
      <c r="AM19" s="52">
        <v>2</v>
      </c>
      <c r="AN19" s="52">
        <v>2</v>
      </c>
      <c r="AO19" s="32">
        <f t="shared" si="0"/>
        <v>65</v>
      </c>
      <c r="AP19" s="31">
        <v>1</v>
      </c>
      <c r="AQ19" s="31">
        <v>1</v>
      </c>
      <c r="AR19" s="31">
        <v>1</v>
      </c>
      <c r="AS19" s="31">
        <v>1</v>
      </c>
      <c r="AT19" s="32">
        <f t="shared" si="1"/>
        <v>4</v>
      </c>
      <c r="AU19" s="32">
        <v>1</v>
      </c>
      <c r="AV19" s="31">
        <v>1</v>
      </c>
      <c r="AW19" s="31">
        <v>1</v>
      </c>
      <c r="AX19" s="31">
        <v>1</v>
      </c>
      <c r="AY19" s="31">
        <v>1</v>
      </c>
      <c r="AZ19" s="31">
        <v>1</v>
      </c>
      <c r="BA19" s="31">
        <v>1</v>
      </c>
      <c r="BB19" s="32">
        <f t="shared" si="2"/>
        <v>6</v>
      </c>
      <c r="BC19" s="32">
        <v>0</v>
      </c>
      <c r="BD19" s="33">
        <f t="shared" si="3"/>
        <v>76</v>
      </c>
      <c r="BE19" s="63" t="s">
        <v>114</v>
      </c>
      <c r="BF19" s="39"/>
      <c r="BG19" s="39"/>
      <c r="BH19" s="39"/>
      <c r="BI19" s="10"/>
      <c r="BJ19" s="10"/>
      <c r="BK19" s="10"/>
      <c r="BL19" s="10"/>
      <c r="BM19" s="10"/>
      <c r="BN19" s="10"/>
      <c r="BO19" s="10"/>
    </row>
    <row r="20" spans="1:67" ht="36" customHeight="1">
      <c r="A20" s="93"/>
      <c r="B20" s="28" t="s">
        <v>37</v>
      </c>
      <c r="C20" s="29" t="s">
        <v>107</v>
      </c>
      <c r="D20" s="29">
        <v>6</v>
      </c>
      <c r="E20" s="29">
        <v>2</v>
      </c>
      <c r="F20" s="29" t="s">
        <v>108</v>
      </c>
      <c r="G20" s="29" t="s">
        <v>109</v>
      </c>
      <c r="H20" s="52">
        <v>2</v>
      </c>
      <c r="I20" s="52">
        <v>2</v>
      </c>
      <c r="J20" s="52">
        <v>2</v>
      </c>
      <c r="K20" s="52">
        <v>2</v>
      </c>
      <c r="L20" s="52">
        <v>2</v>
      </c>
      <c r="M20" s="52">
        <v>1</v>
      </c>
      <c r="N20" s="52">
        <v>2</v>
      </c>
      <c r="O20" s="52">
        <v>2</v>
      </c>
      <c r="P20" s="52">
        <v>2</v>
      </c>
      <c r="Q20" s="52">
        <v>2</v>
      </c>
      <c r="R20" s="52">
        <v>2</v>
      </c>
      <c r="S20" s="52">
        <v>2</v>
      </c>
      <c r="T20" s="52">
        <v>2</v>
      </c>
      <c r="U20" s="52">
        <v>2</v>
      </c>
      <c r="V20" s="52">
        <v>2</v>
      </c>
      <c r="W20" s="52">
        <v>2</v>
      </c>
      <c r="X20" s="52">
        <v>2</v>
      </c>
      <c r="Y20" s="52">
        <v>2</v>
      </c>
      <c r="Z20" s="52">
        <v>2</v>
      </c>
      <c r="AA20" s="52">
        <v>2</v>
      </c>
      <c r="AB20" s="52">
        <v>2</v>
      </c>
      <c r="AC20" s="52">
        <v>2</v>
      </c>
      <c r="AD20" s="52">
        <v>2</v>
      </c>
      <c r="AE20" s="52">
        <v>2</v>
      </c>
      <c r="AF20" s="52">
        <v>2</v>
      </c>
      <c r="AG20" s="52">
        <v>2</v>
      </c>
      <c r="AH20" s="52">
        <v>1</v>
      </c>
      <c r="AI20" s="52">
        <v>2</v>
      </c>
      <c r="AJ20" s="52">
        <v>2</v>
      </c>
      <c r="AK20" s="52">
        <v>2</v>
      </c>
      <c r="AL20" s="52">
        <v>2</v>
      </c>
      <c r="AM20" s="52">
        <v>2</v>
      </c>
      <c r="AN20" s="52">
        <v>2</v>
      </c>
      <c r="AO20" s="32">
        <f t="shared" si="0"/>
        <v>64</v>
      </c>
      <c r="AP20" s="31">
        <v>1</v>
      </c>
      <c r="AQ20" s="31">
        <v>1</v>
      </c>
      <c r="AR20" s="31">
        <v>1</v>
      </c>
      <c r="AS20" s="31">
        <v>1</v>
      </c>
      <c r="AT20" s="32">
        <f t="shared" si="1"/>
        <v>4</v>
      </c>
      <c r="AU20" s="32">
        <v>1</v>
      </c>
      <c r="AV20" s="31">
        <v>1</v>
      </c>
      <c r="AW20" s="31">
        <v>1</v>
      </c>
      <c r="AX20" s="31">
        <v>1</v>
      </c>
      <c r="AY20" s="31">
        <v>1</v>
      </c>
      <c r="AZ20" s="31">
        <v>1</v>
      </c>
      <c r="BA20" s="31">
        <v>1</v>
      </c>
      <c r="BB20" s="32">
        <f t="shared" si="2"/>
        <v>6</v>
      </c>
      <c r="BC20" s="32">
        <v>0</v>
      </c>
      <c r="BD20" s="33">
        <f t="shared" si="3"/>
        <v>75</v>
      </c>
      <c r="BE20" s="63" t="s">
        <v>110</v>
      </c>
      <c r="BF20" s="39"/>
      <c r="BG20" s="39"/>
      <c r="BH20" s="39"/>
      <c r="BI20" s="10"/>
      <c r="BJ20" s="10"/>
      <c r="BK20" s="10"/>
      <c r="BL20" s="10"/>
      <c r="BM20" s="10"/>
      <c r="BN20" s="10"/>
      <c r="BO20" s="10"/>
    </row>
    <row r="21" spans="1:67" ht="25.5" customHeight="1">
      <c r="A21" s="93"/>
      <c r="B21" s="28" t="s">
        <v>38</v>
      </c>
      <c r="C21" s="29" t="s">
        <v>149</v>
      </c>
      <c r="D21" s="29">
        <v>2</v>
      </c>
      <c r="E21" s="29">
        <v>4</v>
      </c>
      <c r="F21" s="29" t="s">
        <v>150</v>
      </c>
      <c r="G21" s="29" t="s">
        <v>151</v>
      </c>
      <c r="H21" s="52">
        <v>2</v>
      </c>
      <c r="I21" s="52">
        <v>2</v>
      </c>
      <c r="J21" s="52">
        <v>2</v>
      </c>
      <c r="K21" s="52">
        <v>2</v>
      </c>
      <c r="L21" s="52">
        <v>2</v>
      </c>
      <c r="M21" s="52">
        <v>2</v>
      </c>
      <c r="N21" s="52">
        <v>0</v>
      </c>
      <c r="O21" s="52">
        <v>2</v>
      </c>
      <c r="P21" s="52">
        <v>2</v>
      </c>
      <c r="Q21" s="52">
        <v>2</v>
      </c>
      <c r="R21" s="52">
        <v>2</v>
      </c>
      <c r="S21" s="52">
        <v>2</v>
      </c>
      <c r="T21" s="52">
        <v>2</v>
      </c>
      <c r="U21" s="52">
        <v>2</v>
      </c>
      <c r="V21" s="52">
        <v>2</v>
      </c>
      <c r="W21" s="52">
        <v>2</v>
      </c>
      <c r="X21" s="52">
        <v>2</v>
      </c>
      <c r="Y21" s="52">
        <v>2</v>
      </c>
      <c r="Z21" s="52">
        <v>2</v>
      </c>
      <c r="AA21" s="52">
        <v>2</v>
      </c>
      <c r="AB21" s="52">
        <v>2</v>
      </c>
      <c r="AC21" s="52">
        <v>2</v>
      </c>
      <c r="AD21" s="52">
        <v>2</v>
      </c>
      <c r="AE21" s="52">
        <v>2</v>
      </c>
      <c r="AF21" s="52">
        <v>2</v>
      </c>
      <c r="AG21" s="52">
        <v>2</v>
      </c>
      <c r="AH21" s="52">
        <v>2</v>
      </c>
      <c r="AI21" s="52">
        <v>2</v>
      </c>
      <c r="AJ21" s="52">
        <v>1</v>
      </c>
      <c r="AK21" s="52">
        <v>2</v>
      </c>
      <c r="AL21" s="52">
        <v>2</v>
      </c>
      <c r="AM21" s="52">
        <v>2</v>
      </c>
      <c r="AN21" s="52">
        <v>2</v>
      </c>
      <c r="AO21" s="32">
        <f t="shared" si="0"/>
        <v>63</v>
      </c>
      <c r="AP21" s="31">
        <v>1</v>
      </c>
      <c r="AQ21" s="31">
        <v>1</v>
      </c>
      <c r="AR21" s="31">
        <v>1</v>
      </c>
      <c r="AS21" s="31">
        <v>1</v>
      </c>
      <c r="AT21" s="32">
        <f t="shared" si="1"/>
        <v>4</v>
      </c>
      <c r="AU21" s="32">
        <v>1</v>
      </c>
      <c r="AV21" s="31">
        <v>1</v>
      </c>
      <c r="AW21" s="31">
        <v>1</v>
      </c>
      <c r="AX21" s="31">
        <v>1</v>
      </c>
      <c r="AY21" s="31">
        <v>1</v>
      </c>
      <c r="AZ21" s="31">
        <v>1</v>
      </c>
      <c r="BA21" s="31">
        <v>1</v>
      </c>
      <c r="BB21" s="32">
        <f t="shared" si="2"/>
        <v>6</v>
      </c>
      <c r="BC21" s="32">
        <v>0</v>
      </c>
      <c r="BD21" s="33">
        <f t="shared" si="3"/>
        <v>74</v>
      </c>
      <c r="BE21" s="63" t="s">
        <v>133</v>
      </c>
      <c r="BF21" s="39"/>
      <c r="BG21" s="39"/>
      <c r="BH21" s="39"/>
      <c r="BI21" s="10"/>
      <c r="BJ21" s="10"/>
      <c r="BK21" s="10"/>
      <c r="BL21" s="10"/>
      <c r="BM21" s="10"/>
      <c r="BN21" s="10"/>
      <c r="BO21" s="10"/>
    </row>
    <row r="22" spans="1:67" ht="47.25" customHeight="1">
      <c r="A22" s="93"/>
      <c r="B22" s="28" t="s">
        <v>130</v>
      </c>
      <c r="C22" s="29" t="s">
        <v>146</v>
      </c>
      <c r="D22" s="29">
        <v>8</v>
      </c>
      <c r="E22" s="29">
        <v>1</v>
      </c>
      <c r="F22" s="29" t="s">
        <v>147</v>
      </c>
      <c r="G22" s="29" t="s">
        <v>111</v>
      </c>
      <c r="H22" s="52">
        <v>2</v>
      </c>
      <c r="I22" s="52">
        <v>2</v>
      </c>
      <c r="J22" s="52">
        <v>2</v>
      </c>
      <c r="K22" s="52">
        <v>2</v>
      </c>
      <c r="L22" s="52">
        <v>2</v>
      </c>
      <c r="M22" s="52">
        <v>1</v>
      </c>
      <c r="N22" s="52">
        <v>2</v>
      </c>
      <c r="O22" s="52">
        <v>2</v>
      </c>
      <c r="P22" s="52">
        <v>2</v>
      </c>
      <c r="Q22" s="52">
        <v>2</v>
      </c>
      <c r="R22" s="52">
        <v>2</v>
      </c>
      <c r="S22" s="52">
        <v>2</v>
      </c>
      <c r="T22" s="52">
        <v>2</v>
      </c>
      <c r="U22" s="52">
        <v>2</v>
      </c>
      <c r="V22" s="52">
        <v>2</v>
      </c>
      <c r="W22" s="52">
        <v>1</v>
      </c>
      <c r="X22" s="52">
        <v>2</v>
      </c>
      <c r="Y22" s="52">
        <v>2</v>
      </c>
      <c r="Z22" s="52">
        <v>2</v>
      </c>
      <c r="AA22" s="52">
        <v>2</v>
      </c>
      <c r="AB22" s="52">
        <v>2</v>
      </c>
      <c r="AC22" s="52">
        <v>2</v>
      </c>
      <c r="AD22" s="52">
        <v>2</v>
      </c>
      <c r="AE22" s="52">
        <v>2</v>
      </c>
      <c r="AF22" s="52">
        <v>2</v>
      </c>
      <c r="AG22" s="52">
        <v>2</v>
      </c>
      <c r="AH22" s="52">
        <v>2</v>
      </c>
      <c r="AI22" s="52">
        <v>2</v>
      </c>
      <c r="AJ22" s="52">
        <v>1</v>
      </c>
      <c r="AK22" s="52">
        <v>2</v>
      </c>
      <c r="AL22" s="52">
        <v>2</v>
      </c>
      <c r="AM22" s="52">
        <v>2</v>
      </c>
      <c r="AN22" s="52">
        <v>2</v>
      </c>
      <c r="AO22" s="32">
        <f t="shared" si="0"/>
        <v>63</v>
      </c>
      <c r="AP22" s="31">
        <v>1</v>
      </c>
      <c r="AQ22" s="31">
        <v>1</v>
      </c>
      <c r="AR22" s="31">
        <v>1</v>
      </c>
      <c r="AS22" s="31">
        <v>1</v>
      </c>
      <c r="AT22" s="32">
        <f t="shared" si="1"/>
        <v>4</v>
      </c>
      <c r="AU22" s="32">
        <v>1</v>
      </c>
      <c r="AV22" s="31">
        <v>1</v>
      </c>
      <c r="AW22" s="31">
        <v>1</v>
      </c>
      <c r="AX22" s="31">
        <v>1</v>
      </c>
      <c r="AY22" s="31">
        <v>1</v>
      </c>
      <c r="AZ22" s="31">
        <v>1</v>
      </c>
      <c r="BA22" s="31">
        <v>1</v>
      </c>
      <c r="BB22" s="32">
        <f t="shared" si="2"/>
        <v>6</v>
      </c>
      <c r="BC22" s="32">
        <v>0</v>
      </c>
      <c r="BD22" s="33">
        <f t="shared" si="3"/>
        <v>74</v>
      </c>
      <c r="BE22" s="63" t="s">
        <v>148</v>
      </c>
      <c r="BF22" s="39"/>
      <c r="BG22" s="39"/>
      <c r="BH22" s="39"/>
      <c r="BI22" s="10"/>
      <c r="BJ22" s="10"/>
      <c r="BK22" s="10"/>
      <c r="BL22" s="10"/>
      <c r="BM22" s="10"/>
      <c r="BN22" s="10"/>
      <c r="BO22" s="10"/>
    </row>
    <row r="23" spans="1:67" ht="32.25" customHeight="1">
      <c r="A23" s="93"/>
      <c r="B23" s="28" t="s">
        <v>39</v>
      </c>
      <c r="C23" s="29" t="s">
        <v>123</v>
      </c>
      <c r="D23" s="29">
        <v>1</v>
      </c>
      <c r="E23" s="29">
        <v>2</v>
      </c>
      <c r="F23" s="29" t="s">
        <v>124</v>
      </c>
      <c r="G23" s="29" t="s">
        <v>125</v>
      </c>
      <c r="H23" s="52">
        <v>2</v>
      </c>
      <c r="I23" s="52">
        <v>2</v>
      </c>
      <c r="J23" s="52">
        <v>2</v>
      </c>
      <c r="K23" s="52">
        <v>2</v>
      </c>
      <c r="L23" s="52">
        <v>2</v>
      </c>
      <c r="M23" s="52">
        <v>2</v>
      </c>
      <c r="N23" s="52">
        <v>2</v>
      </c>
      <c r="O23" s="52">
        <v>2</v>
      </c>
      <c r="P23" s="52">
        <v>1</v>
      </c>
      <c r="Q23" s="52">
        <v>2</v>
      </c>
      <c r="R23" s="52">
        <v>2</v>
      </c>
      <c r="S23" s="52">
        <v>2</v>
      </c>
      <c r="T23" s="52">
        <v>2</v>
      </c>
      <c r="U23" s="52">
        <v>2</v>
      </c>
      <c r="V23" s="52">
        <v>2</v>
      </c>
      <c r="W23" s="52">
        <v>2</v>
      </c>
      <c r="X23" s="52">
        <v>2</v>
      </c>
      <c r="Y23" s="52">
        <v>1</v>
      </c>
      <c r="Z23" s="52">
        <v>2</v>
      </c>
      <c r="AA23" s="52">
        <v>2</v>
      </c>
      <c r="AB23" s="52">
        <v>2</v>
      </c>
      <c r="AC23" s="52">
        <v>2</v>
      </c>
      <c r="AD23" s="52">
        <v>2</v>
      </c>
      <c r="AE23" s="52">
        <v>1</v>
      </c>
      <c r="AF23" s="52">
        <v>2</v>
      </c>
      <c r="AG23" s="52">
        <v>2</v>
      </c>
      <c r="AH23" s="52">
        <v>1</v>
      </c>
      <c r="AI23" s="52">
        <v>2</v>
      </c>
      <c r="AJ23" s="52">
        <v>2</v>
      </c>
      <c r="AK23" s="52">
        <v>2</v>
      </c>
      <c r="AL23" s="52">
        <v>1</v>
      </c>
      <c r="AM23" s="52">
        <v>2</v>
      </c>
      <c r="AN23" s="52">
        <v>2</v>
      </c>
      <c r="AO23" s="32">
        <f t="shared" si="0"/>
        <v>61</v>
      </c>
      <c r="AP23" s="31">
        <v>1</v>
      </c>
      <c r="AQ23" s="31">
        <v>1</v>
      </c>
      <c r="AR23" s="31">
        <v>1</v>
      </c>
      <c r="AS23" s="31">
        <v>1</v>
      </c>
      <c r="AT23" s="32">
        <f t="shared" si="1"/>
        <v>4</v>
      </c>
      <c r="AU23" s="32">
        <v>1</v>
      </c>
      <c r="AV23" s="31">
        <v>1</v>
      </c>
      <c r="AW23" s="31">
        <v>1</v>
      </c>
      <c r="AX23" s="31">
        <v>1</v>
      </c>
      <c r="AY23" s="31">
        <v>1</v>
      </c>
      <c r="AZ23" s="31">
        <v>1</v>
      </c>
      <c r="BA23" s="31">
        <v>1</v>
      </c>
      <c r="BB23" s="32">
        <f t="shared" si="2"/>
        <v>6</v>
      </c>
      <c r="BC23" s="32">
        <v>0</v>
      </c>
      <c r="BD23" s="33">
        <f t="shared" si="3"/>
        <v>72</v>
      </c>
      <c r="BE23" s="63" t="s">
        <v>126</v>
      </c>
      <c r="BF23" s="39"/>
      <c r="BG23" s="39"/>
      <c r="BH23" s="39"/>
      <c r="BI23" s="10"/>
      <c r="BJ23" s="10"/>
      <c r="BK23" s="10"/>
      <c r="BL23" s="10"/>
      <c r="BM23" s="10"/>
      <c r="BN23" s="10"/>
      <c r="BO23" s="10"/>
    </row>
    <row r="24" spans="1:67" ht="51.75" customHeight="1">
      <c r="A24" s="93"/>
      <c r="B24" s="28" t="s">
        <v>40</v>
      </c>
      <c r="C24" s="29" t="s">
        <v>138</v>
      </c>
      <c r="D24" s="29">
        <v>20</v>
      </c>
      <c r="E24" s="29">
        <v>4</v>
      </c>
      <c r="F24" s="29" t="s">
        <v>139</v>
      </c>
      <c r="G24" s="29" t="s">
        <v>140</v>
      </c>
      <c r="H24" s="52">
        <v>1</v>
      </c>
      <c r="I24" s="52">
        <v>2</v>
      </c>
      <c r="J24" s="52">
        <v>1</v>
      </c>
      <c r="K24" s="52">
        <v>2</v>
      </c>
      <c r="L24" s="52">
        <v>2</v>
      </c>
      <c r="M24" s="52">
        <v>2</v>
      </c>
      <c r="N24" s="52">
        <v>2</v>
      </c>
      <c r="O24" s="52">
        <v>2</v>
      </c>
      <c r="P24" s="52">
        <v>2</v>
      </c>
      <c r="Q24" s="52">
        <v>2</v>
      </c>
      <c r="R24" s="52">
        <v>1</v>
      </c>
      <c r="S24" s="52">
        <v>2</v>
      </c>
      <c r="T24" s="52">
        <v>2</v>
      </c>
      <c r="U24" s="52">
        <v>2</v>
      </c>
      <c r="V24" s="52">
        <v>2</v>
      </c>
      <c r="W24" s="52">
        <v>2</v>
      </c>
      <c r="X24" s="52">
        <v>2</v>
      </c>
      <c r="Y24" s="52">
        <v>2</v>
      </c>
      <c r="Z24" s="52">
        <v>1</v>
      </c>
      <c r="AA24" s="52">
        <v>2</v>
      </c>
      <c r="AB24" s="52">
        <v>2</v>
      </c>
      <c r="AC24" s="52">
        <v>2</v>
      </c>
      <c r="AD24" s="52">
        <v>2</v>
      </c>
      <c r="AE24" s="52">
        <v>2</v>
      </c>
      <c r="AF24" s="52">
        <v>2</v>
      </c>
      <c r="AG24" s="52">
        <v>2</v>
      </c>
      <c r="AH24" s="52">
        <v>2</v>
      </c>
      <c r="AI24" s="52">
        <v>2</v>
      </c>
      <c r="AJ24" s="52">
        <v>1</v>
      </c>
      <c r="AK24" s="52">
        <v>2</v>
      </c>
      <c r="AL24" s="52">
        <v>2</v>
      </c>
      <c r="AM24" s="52">
        <v>2</v>
      </c>
      <c r="AN24" s="52">
        <v>2</v>
      </c>
      <c r="AO24" s="32">
        <f t="shared" si="0"/>
        <v>61</v>
      </c>
      <c r="AP24" s="31">
        <v>1</v>
      </c>
      <c r="AQ24" s="31">
        <v>1</v>
      </c>
      <c r="AR24" s="31">
        <v>1</v>
      </c>
      <c r="AS24" s="31">
        <v>1</v>
      </c>
      <c r="AT24" s="32">
        <f t="shared" si="1"/>
        <v>4</v>
      </c>
      <c r="AU24" s="32">
        <v>1</v>
      </c>
      <c r="AV24" s="31">
        <v>1</v>
      </c>
      <c r="AW24" s="31">
        <v>1</v>
      </c>
      <c r="AX24" s="31">
        <v>1</v>
      </c>
      <c r="AY24" s="31">
        <v>1</v>
      </c>
      <c r="AZ24" s="31">
        <v>1</v>
      </c>
      <c r="BA24" s="31">
        <v>1</v>
      </c>
      <c r="BB24" s="32">
        <f t="shared" si="2"/>
        <v>6</v>
      </c>
      <c r="BC24" s="32">
        <v>0</v>
      </c>
      <c r="BD24" s="33">
        <f t="shared" si="3"/>
        <v>72</v>
      </c>
      <c r="BE24" s="63" t="s">
        <v>141</v>
      </c>
      <c r="BF24" s="39"/>
      <c r="BG24" s="39"/>
      <c r="BH24" s="39"/>
      <c r="BI24" s="10"/>
      <c r="BJ24" s="10"/>
      <c r="BK24" s="10"/>
      <c r="BL24" s="10"/>
      <c r="BM24" s="10"/>
      <c r="BN24" s="10"/>
      <c r="BO24" s="10"/>
    </row>
    <row r="25" spans="1:67" ht="26.25" customHeight="1">
      <c r="A25" s="93"/>
      <c r="B25" s="28" t="s">
        <v>41</v>
      </c>
      <c r="C25" s="29" t="s">
        <v>157</v>
      </c>
      <c r="D25" s="29">
        <v>12</v>
      </c>
      <c r="E25" s="29">
        <v>3</v>
      </c>
      <c r="F25" s="29" t="s">
        <v>158</v>
      </c>
      <c r="G25" s="29" t="s">
        <v>159</v>
      </c>
      <c r="H25" s="52">
        <v>2</v>
      </c>
      <c r="I25" s="52">
        <v>2</v>
      </c>
      <c r="J25" s="52">
        <v>2</v>
      </c>
      <c r="K25" s="52">
        <v>2</v>
      </c>
      <c r="L25" s="52">
        <v>2</v>
      </c>
      <c r="M25" s="52">
        <v>2</v>
      </c>
      <c r="N25" s="52">
        <v>2</v>
      </c>
      <c r="O25" s="52">
        <v>2</v>
      </c>
      <c r="P25" s="52">
        <v>2</v>
      </c>
      <c r="Q25" s="52">
        <v>2</v>
      </c>
      <c r="R25" s="52">
        <v>1</v>
      </c>
      <c r="S25" s="52">
        <v>2</v>
      </c>
      <c r="T25" s="52">
        <v>2</v>
      </c>
      <c r="U25" s="52">
        <v>2</v>
      </c>
      <c r="V25" s="52">
        <v>2</v>
      </c>
      <c r="W25" s="52">
        <v>2</v>
      </c>
      <c r="X25" s="52">
        <v>2</v>
      </c>
      <c r="Y25" s="52">
        <v>2</v>
      </c>
      <c r="Z25" s="52">
        <v>1</v>
      </c>
      <c r="AA25" s="52">
        <v>2</v>
      </c>
      <c r="AB25" s="52">
        <v>2</v>
      </c>
      <c r="AC25" s="52">
        <v>2</v>
      </c>
      <c r="AD25" s="52">
        <v>2</v>
      </c>
      <c r="AE25" s="52">
        <v>1</v>
      </c>
      <c r="AF25" s="52">
        <v>2</v>
      </c>
      <c r="AG25" s="52">
        <v>2</v>
      </c>
      <c r="AH25" s="52">
        <v>2</v>
      </c>
      <c r="AI25" s="52">
        <v>2</v>
      </c>
      <c r="AJ25" s="52">
        <v>1</v>
      </c>
      <c r="AK25" s="52">
        <v>2</v>
      </c>
      <c r="AL25" s="52">
        <v>1</v>
      </c>
      <c r="AM25" s="52">
        <v>2</v>
      </c>
      <c r="AN25" s="52">
        <v>2</v>
      </c>
      <c r="AO25" s="32">
        <f t="shared" si="0"/>
        <v>61</v>
      </c>
      <c r="AP25" s="31">
        <v>1</v>
      </c>
      <c r="AQ25" s="31">
        <v>1</v>
      </c>
      <c r="AR25" s="31">
        <v>1</v>
      </c>
      <c r="AS25" s="31">
        <v>1</v>
      </c>
      <c r="AT25" s="32">
        <f t="shared" si="1"/>
        <v>4</v>
      </c>
      <c r="AU25" s="32">
        <v>1</v>
      </c>
      <c r="AV25" s="31">
        <v>1</v>
      </c>
      <c r="AW25" s="31">
        <v>0</v>
      </c>
      <c r="AX25" s="31">
        <v>1</v>
      </c>
      <c r="AY25" s="31">
        <v>1</v>
      </c>
      <c r="AZ25" s="31">
        <v>1</v>
      </c>
      <c r="BA25" s="31">
        <v>1</v>
      </c>
      <c r="BB25" s="32">
        <f t="shared" si="2"/>
        <v>5</v>
      </c>
      <c r="BC25" s="32">
        <v>0</v>
      </c>
      <c r="BD25" s="33">
        <f t="shared" si="3"/>
        <v>71</v>
      </c>
      <c r="BE25" s="63" t="s">
        <v>160</v>
      </c>
      <c r="BF25" s="39"/>
      <c r="BG25" s="39"/>
      <c r="BH25" s="39"/>
      <c r="BI25" s="10"/>
      <c r="BJ25" s="10"/>
      <c r="BK25" s="10"/>
      <c r="BL25" s="10"/>
      <c r="BM25" s="10"/>
      <c r="BN25" s="10"/>
      <c r="BO25" s="10"/>
    </row>
    <row r="26" spans="1:67" ht="28.5" customHeight="1">
      <c r="A26" s="93"/>
      <c r="B26" s="28" t="s">
        <v>45</v>
      </c>
      <c r="C26" s="29" t="s">
        <v>153</v>
      </c>
      <c r="D26" s="29">
        <v>13</v>
      </c>
      <c r="E26" s="29">
        <v>2</v>
      </c>
      <c r="F26" s="29" t="s">
        <v>162</v>
      </c>
      <c r="G26" s="29" t="s">
        <v>163</v>
      </c>
      <c r="H26" s="52">
        <v>2</v>
      </c>
      <c r="I26" s="52">
        <v>2</v>
      </c>
      <c r="J26" s="52">
        <v>2</v>
      </c>
      <c r="K26" s="52">
        <v>2</v>
      </c>
      <c r="L26" s="52">
        <v>2</v>
      </c>
      <c r="M26" s="52">
        <v>1</v>
      </c>
      <c r="N26" s="52">
        <v>2</v>
      </c>
      <c r="O26" s="52">
        <v>2</v>
      </c>
      <c r="P26" s="52">
        <v>2</v>
      </c>
      <c r="Q26" s="52">
        <v>2</v>
      </c>
      <c r="R26" s="52">
        <v>1</v>
      </c>
      <c r="S26" s="52">
        <v>2</v>
      </c>
      <c r="T26" s="52">
        <v>2</v>
      </c>
      <c r="U26" s="52">
        <v>2</v>
      </c>
      <c r="V26" s="52">
        <v>2</v>
      </c>
      <c r="W26" s="52">
        <v>2</v>
      </c>
      <c r="X26" s="52">
        <v>2</v>
      </c>
      <c r="Y26" s="52">
        <v>2</v>
      </c>
      <c r="Z26" s="52">
        <v>1</v>
      </c>
      <c r="AA26" s="52">
        <v>2</v>
      </c>
      <c r="AB26" s="52">
        <v>2</v>
      </c>
      <c r="AC26" s="52">
        <v>2</v>
      </c>
      <c r="AD26" s="52">
        <v>2</v>
      </c>
      <c r="AE26" s="52">
        <v>1</v>
      </c>
      <c r="AF26" s="52">
        <v>2</v>
      </c>
      <c r="AG26" s="52">
        <v>2</v>
      </c>
      <c r="AH26" s="52">
        <v>2</v>
      </c>
      <c r="AI26" s="52">
        <v>2</v>
      </c>
      <c r="AJ26" s="52">
        <v>1</v>
      </c>
      <c r="AK26" s="52">
        <v>2</v>
      </c>
      <c r="AL26" s="52">
        <v>1</v>
      </c>
      <c r="AM26" s="52">
        <v>2</v>
      </c>
      <c r="AN26" s="52">
        <v>2</v>
      </c>
      <c r="AO26" s="32">
        <f t="shared" si="0"/>
        <v>60</v>
      </c>
      <c r="AP26" s="31">
        <v>1</v>
      </c>
      <c r="AQ26" s="31">
        <v>1</v>
      </c>
      <c r="AR26" s="31">
        <v>1</v>
      </c>
      <c r="AS26" s="31">
        <v>1</v>
      </c>
      <c r="AT26" s="32">
        <f t="shared" si="1"/>
        <v>4</v>
      </c>
      <c r="AU26" s="32">
        <v>1</v>
      </c>
      <c r="AV26" s="31">
        <v>1</v>
      </c>
      <c r="AW26" s="31">
        <v>0</v>
      </c>
      <c r="AX26" s="31">
        <v>1</v>
      </c>
      <c r="AY26" s="31">
        <v>1</v>
      </c>
      <c r="AZ26" s="31">
        <v>1</v>
      </c>
      <c r="BA26" s="31">
        <v>1</v>
      </c>
      <c r="BB26" s="32">
        <f t="shared" si="2"/>
        <v>5</v>
      </c>
      <c r="BC26" s="32">
        <v>0</v>
      </c>
      <c r="BD26" s="33">
        <f t="shared" si="3"/>
        <v>70</v>
      </c>
      <c r="BE26" s="63" t="s">
        <v>164</v>
      </c>
      <c r="BF26" s="39"/>
      <c r="BG26" s="39"/>
      <c r="BH26" s="39"/>
      <c r="BI26" s="10"/>
      <c r="BJ26" s="10"/>
      <c r="BK26" s="10"/>
      <c r="BL26" s="10"/>
      <c r="BM26" s="10"/>
      <c r="BN26" s="10"/>
      <c r="BO26" s="10"/>
    </row>
    <row r="27" spans="1:67" ht="53.25" customHeight="1">
      <c r="A27" s="93"/>
      <c r="B27" s="28" t="s">
        <v>46</v>
      </c>
      <c r="C27" s="29" t="s">
        <v>161</v>
      </c>
      <c r="D27" s="29">
        <v>11</v>
      </c>
      <c r="E27" s="29">
        <v>2</v>
      </c>
      <c r="F27" s="29" t="s">
        <v>154</v>
      </c>
      <c r="G27" s="29" t="s">
        <v>155</v>
      </c>
      <c r="H27" s="52">
        <v>2</v>
      </c>
      <c r="I27" s="52">
        <v>2</v>
      </c>
      <c r="J27" s="52">
        <v>2</v>
      </c>
      <c r="K27" s="52">
        <v>2</v>
      </c>
      <c r="L27" s="52">
        <v>2</v>
      </c>
      <c r="M27" s="52">
        <v>1</v>
      </c>
      <c r="N27" s="52">
        <v>2</v>
      </c>
      <c r="O27" s="52">
        <v>2</v>
      </c>
      <c r="P27" s="52">
        <v>2</v>
      </c>
      <c r="Q27" s="52">
        <v>2</v>
      </c>
      <c r="R27" s="52">
        <v>1</v>
      </c>
      <c r="S27" s="52">
        <v>2</v>
      </c>
      <c r="T27" s="52">
        <v>2</v>
      </c>
      <c r="U27" s="52">
        <v>2</v>
      </c>
      <c r="V27" s="52">
        <v>2</v>
      </c>
      <c r="W27" s="52">
        <v>2</v>
      </c>
      <c r="X27" s="52">
        <v>2</v>
      </c>
      <c r="Y27" s="52">
        <v>1</v>
      </c>
      <c r="Z27" s="52">
        <v>1</v>
      </c>
      <c r="AA27" s="52">
        <v>2</v>
      </c>
      <c r="AB27" s="52">
        <v>2</v>
      </c>
      <c r="AC27" s="52">
        <v>2</v>
      </c>
      <c r="AD27" s="52">
        <v>2</v>
      </c>
      <c r="AE27" s="52">
        <v>2</v>
      </c>
      <c r="AF27" s="52">
        <v>2</v>
      </c>
      <c r="AG27" s="52">
        <v>2</v>
      </c>
      <c r="AH27" s="52">
        <v>2</v>
      </c>
      <c r="AI27" s="52">
        <v>2</v>
      </c>
      <c r="AJ27" s="52">
        <v>1</v>
      </c>
      <c r="AK27" s="52">
        <v>2</v>
      </c>
      <c r="AL27" s="52">
        <v>1</v>
      </c>
      <c r="AM27" s="52">
        <v>2</v>
      </c>
      <c r="AN27" s="52">
        <v>2</v>
      </c>
      <c r="AO27" s="32">
        <f t="shared" si="0"/>
        <v>60</v>
      </c>
      <c r="AP27" s="31">
        <v>1</v>
      </c>
      <c r="AQ27" s="31">
        <v>1</v>
      </c>
      <c r="AR27" s="31">
        <v>1</v>
      </c>
      <c r="AS27" s="31">
        <v>1</v>
      </c>
      <c r="AT27" s="32">
        <f t="shared" si="1"/>
        <v>4</v>
      </c>
      <c r="AU27" s="32">
        <v>1</v>
      </c>
      <c r="AV27" s="31">
        <v>1</v>
      </c>
      <c r="AW27" s="31">
        <v>0</v>
      </c>
      <c r="AX27" s="31">
        <v>1</v>
      </c>
      <c r="AY27" s="31">
        <v>1</v>
      </c>
      <c r="AZ27" s="31">
        <v>1</v>
      </c>
      <c r="BA27" s="31">
        <v>1</v>
      </c>
      <c r="BB27" s="32">
        <f t="shared" si="2"/>
        <v>5</v>
      </c>
      <c r="BC27" s="32">
        <v>0</v>
      </c>
      <c r="BD27" s="33">
        <f t="shared" si="3"/>
        <v>70</v>
      </c>
      <c r="BE27" s="63" t="s">
        <v>156</v>
      </c>
      <c r="BF27" s="39"/>
      <c r="BG27" s="39"/>
      <c r="BH27" s="39"/>
      <c r="BI27" s="10"/>
      <c r="BJ27" s="10"/>
      <c r="BK27" s="10"/>
      <c r="BL27" s="10"/>
      <c r="BM27" s="10"/>
      <c r="BN27" s="10"/>
      <c r="BO27" s="10"/>
    </row>
    <row r="28" spans="1:67" ht="28.5" customHeight="1">
      <c r="A28" s="93"/>
      <c r="B28" s="28" t="s">
        <v>47</v>
      </c>
      <c r="C28" s="29" t="s">
        <v>168</v>
      </c>
      <c r="D28" s="29">
        <v>19</v>
      </c>
      <c r="E28" s="29">
        <v>3</v>
      </c>
      <c r="F28" s="29" t="s">
        <v>169</v>
      </c>
      <c r="G28" s="29" t="s">
        <v>170</v>
      </c>
      <c r="H28" s="52">
        <v>2</v>
      </c>
      <c r="I28" s="52">
        <v>0</v>
      </c>
      <c r="J28" s="52">
        <v>1</v>
      </c>
      <c r="K28" s="52">
        <v>2</v>
      </c>
      <c r="L28" s="52">
        <v>2</v>
      </c>
      <c r="M28" s="52">
        <v>2</v>
      </c>
      <c r="N28" s="52">
        <v>2</v>
      </c>
      <c r="O28" s="52">
        <v>2</v>
      </c>
      <c r="P28" s="52">
        <v>2</v>
      </c>
      <c r="Q28" s="52">
        <v>2</v>
      </c>
      <c r="R28" s="52">
        <v>1</v>
      </c>
      <c r="S28" s="52">
        <v>2</v>
      </c>
      <c r="T28" s="52">
        <v>2</v>
      </c>
      <c r="U28" s="52">
        <v>2</v>
      </c>
      <c r="V28" s="52">
        <v>2</v>
      </c>
      <c r="W28" s="52">
        <v>2</v>
      </c>
      <c r="X28" s="52">
        <v>2</v>
      </c>
      <c r="Y28" s="52">
        <v>1</v>
      </c>
      <c r="Z28" s="52">
        <v>2</v>
      </c>
      <c r="AA28" s="52">
        <v>2</v>
      </c>
      <c r="AB28" s="52">
        <v>2</v>
      </c>
      <c r="AC28" s="52">
        <v>2</v>
      </c>
      <c r="AD28" s="52">
        <v>2</v>
      </c>
      <c r="AE28" s="52">
        <v>2</v>
      </c>
      <c r="AF28" s="52">
        <v>2</v>
      </c>
      <c r="AG28" s="52">
        <v>2</v>
      </c>
      <c r="AH28" s="52">
        <v>2</v>
      </c>
      <c r="AI28" s="52">
        <v>2</v>
      </c>
      <c r="AJ28" s="52">
        <v>1</v>
      </c>
      <c r="AK28" s="52">
        <v>2</v>
      </c>
      <c r="AL28" s="52">
        <v>1</v>
      </c>
      <c r="AM28" s="52">
        <v>2</v>
      </c>
      <c r="AN28" s="52">
        <v>2</v>
      </c>
      <c r="AO28" s="32">
        <f t="shared" si="0"/>
        <v>59</v>
      </c>
      <c r="AP28" s="31">
        <v>1</v>
      </c>
      <c r="AQ28" s="31">
        <v>1</v>
      </c>
      <c r="AR28" s="31">
        <v>1</v>
      </c>
      <c r="AS28" s="31">
        <v>1</v>
      </c>
      <c r="AT28" s="32">
        <f t="shared" si="1"/>
        <v>4</v>
      </c>
      <c r="AU28" s="32">
        <v>0</v>
      </c>
      <c r="AV28" s="31">
        <v>0</v>
      </c>
      <c r="AW28" s="31">
        <v>1</v>
      </c>
      <c r="AX28" s="31">
        <v>1</v>
      </c>
      <c r="AY28" s="31">
        <v>1</v>
      </c>
      <c r="AZ28" s="31">
        <v>1</v>
      </c>
      <c r="BA28" s="31">
        <v>1</v>
      </c>
      <c r="BB28" s="32">
        <f t="shared" si="2"/>
        <v>5</v>
      </c>
      <c r="BC28" s="32">
        <v>0</v>
      </c>
      <c r="BD28" s="33">
        <f t="shared" si="3"/>
        <v>68</v>
      </c>
      <c r="BE28" s="63" t="s">
        <v>171</v>
      </c>
      <c r="BF28" s="39"/>
      <c r="BG28" s="39"/>
      <c r="BH28" s="39"/>
      <c r="BI28" s="10"/>
      <c r="BJ28" s="10"/>
      <c r="BK28" s="10"/>
      <c r="BL28" s="10"/>
      <c r="BM28" s="10"/>
      <c r="BN28" s="10"/>
      <c r="BO28" s="10"/>
    </row>
    <row r="29" spans="1:67" ht="28.5" customHeight="1">
      <c r="A29" s="93"/>
      <c r="B29" s="28" t="s">
        <v>83</v>
      </c>
      <c r="C29" s="29" t="s">
        <v>119</v>
      </c>
      <c r="D29" s="29">
        <v>16</v>
      </c>
      <c r="E29" s="29">
        <v>2</v>
      </c>
      <c r="F29" s="29" t="s">
        <v>120</v>
      </c>
      <c r="G29" s="29" t="s">
        <v>121</v>
      </c>
      <c r="H29" s="52">
        <v>2</v>
      </c>
      <c r="I29" s="52">
        <v>1</v>
      </c>
      <c r="J29" s="52">
        <v>1</v>
      </c>
      <c r="K29" s="52">
        <v>2</v>
      </c>
      <c r="L29" s="52">
        <v>2</v>
      </c>
      <c r="M29" s="52">
        <v>1</v>
      </c>
      <c r="N29" s="52">
        <v>2</v>
      </c>
      <c r="O29" s="52">
        <v>2</v>
      </c>
      <c r="P29" s="52">
        <v>2</v>
      </c>
      <c r="Q29" s="52">
        <v>2</v>
      </c>
      <c r="R29" s="52">
        <v>1</v>
      </c>
      <c r="S29" s="52">
        <v>0</v>
      </c>
      <c r="T29" s="52">
        <v>2</v>
      </c>
      <c r="U29" s="52">
        <v>2</v>
      </c>
      <c r="V29" s="52">
        <v>2</v>
      </c>
      <c r="W29" s="52">
        <v>2</v>
      </c>
      <c r="X29" s="52">
        <v>2</v>
      </c>
      <c r="Y29" s="52">
        <v>1</v>
      </c>
      <c r="Z29" s="52">
        <v>1</v>
      </c>
      <c r="AA29" s="52">
        <v>2</v>
      </c>
      <c r="AB29" s="52">
        <v>2</v>
      </c>
      <c r="AC29" s="52">
        <v>2</v>
      </c>
      <c r="AD29" s="52">
        <v>2</v>
      </c>
      <c r="AE29" s="52">
        <v>2</v>
      </c>
      <c r="AF29" s="52">
        <v>2</v>
      </c>
      <c r="AG29" s="52">
        <v>2</v>
      </c>
      <c r="AH29" s="52">
        <v>1</v>
      </c>
      <c r="AI29" s="52">
        <v>2</v>
      </c>
      <c r="AJ29" s="52">
        <v>2</v>
      </c>
      <c r="AK29" s="52">
        <v>2</v>
      </c>
      <c r="AL29" s="52">
        <v>1</v>
      </c>
      <c r="AM29" s="52">
        <v>2</v>
      </c>
      <c r="AN29" s="52">
        <v>2</v>
      </c>
      <c r="AO29" s="32">
        <f t="shared" si="0"/>
        <v>56</v>
      </c>
      <c r="AP29" s="31">
        <v>1</v>
      </c>
      <c r="AQ29" s="31">
        <v>1</v>
      </c>
      <c r="AR29" s="31">
        <v>1</v>
      </c>
      <c r="AS29" s="31">
        <v>1</v>
      </c>
      <c r="AT29" s="32">
        <f t="shared" si="1"/>
        <v>4</v>
      </c>
      <c r="AU29" s="32">
        <v>1</v>
      </c>
      <c r="AV29" s="31">
        <v>1</v>
      </c>
      <c r="AW29" s="31">
        <v>1</v>
      </c>
      <c r="AX29" s="31">
        <v>1</v>
      </c>
      <c r="AY29" s="31">
        <v>1</v>
      </c>
      <c r="AZ29" s="31">
        <v>1</v>
      </c>
      <c r="BA29" s="31">
        <v>1</v>
      </c>
      <c r="BB29" s="32">
        <f t="shared" si="2"/>
        <v>6</v>
      </c>
      <c r="BC29" s="32">
        <v>0</v>
      </c>
      <c r="BD29" s="33">
        <f t="shared" si="3"/>
        <v>67</v>
      </c>
      <c r="BE29" s="63" t="s">
        <v>122</v>
      </c>
      <c r="BF29" s="39"/>
      <c r="BG29" s="39"/>
      <c r="BH29" s="39"/>
      <c r="BI29" s="10"/>
      <c r="BJ29" s="10"/>
      <c r="BK29" s="10"/>
      <c r="BL29" s="10"/>
      <c r="BM29" s="10"/>
      <c r="BN29" s="10"/>
      <c r="BO29" s="10"/>
    </row>
    <row r="30" spans="1:67" ht="28.5" customHeight="1">
      <c r="A30" s="93"/>
      <c r="B30" s="28" t="s">
        <v>84</v>
      </c>
      <c r="C30" s="29" t="s">
        <v>172</v>
      </c>
      <c r="D30" s="29">
        <v>10</v>
      </c>
      <c r="E30" s="29">
        <v>2</v>
      </c>
      <c r="F30" s="29" t="s">
        <v>173</v>
      </c>
      <c r="G30" s="29" t="s">
        <v>174</v>
      </c>
      <c r="H30" s="52">
        <v>2</v>
      </c>
      <c r="I30" s="52">
        <v>2</v>
      </c>
      <c r="J30" s="52">
        <v>1</v>
      </c>
      <c r="K30" s="52">
        <v>2</v>
      </c>
      <c r="L30" s="52">
        <v>2</v>
      </c>
      <c r="M30" s="52">
        <v>2</v>
      </c>
      <c r="N30" s="52">
        <v>0</v>
      </c>
      <c r="O30" s="52">
        <v>2</v>
      </c>
      <c r="P30" s="52">
        <v>1</v>
      </c>
      <c r="Q30" s="52">
        <v>0</v>
      </c>
      <c r="R30" s="52">
        <v>1</v>
      </c>
      <c r="S30" s="52">
        <v>2</v>
      </c>
      <c r="T30" s="52">
        <v>2</v>
      </c>
      <c r="U30" s="52">
        <v>2</v>
      </c>
      <c r="V30" s="52">
        <v>2</v>
      </c>
      <c r="W30" s="52">
        <v>2</v>
      </c>
      <c r="X30" s="52">
        <v>2</v>
      </c>
      <c r="Y30" s="52">
        <v>2</v>
      </c>
      <c r="Z30" s="52">
        <v>2</v>
      </c>
      <c r="AA30" s="52">
        <v>2</v>
      </c>
      <c r="AB30" s="52">
        <v>2</v>
      </c>
      <c r="AC30" s="52">
        <v>2</v>
      </c>
      <c r="AD30" s="52">
        <v>2</v>
      </c>
      <c r="AE30" s="52">
        <v>2</v>
      </c>
      <c r="AF30" s="52">
        <v>2</v>
      </c>
      <c r="AG30" s="52">
        <v>2</v>
      </c>
      <c r="AH30" s="52">
        <v>2</v>
      </c>
      <c r="AI30" s="52">
        <v>2</v>
      </c>
      <c r="AJ30" s="52">
        <v>1</v>
      </c>
      <c r="AK30" s="52">
        <v>0</v>
      </c>
      <c r="AL30" s="52">
        <v>2</v>
      </c>
      <c r="AM30" s="52">
        <v>2</v>
      </c>
      <c r="AN30" s="52">
        <v>2</v>
      </c>
      <c r="AO30" s="32">
        <f t="shared" si="0"/>
        <v>56</v>
      </c>
      <c r="AP30" s="31">
        <v>1</v>
      </c>
      <c r="AQ30" s="31">
        <v>1</v>
      </c>
      <c r="AR30" s="31">
        <v>1</v>
      </c>
      <c r="AS30" s="31">
        <v>1</v>
      </c>
      <c r="AT30" s="32">
        <f t="shared" si="1"/>
        <v>4</v>
      </c>
      <c r="AU30" s="32">
        <v>1</v>
      </c>
      <c r="AV30" s="31">
        <v>1</v>
      </c>
      <c r="AW30" s="31">
        <v>1</v>
      </c>
      <c r="AX30" s="31">
        <v>1</v>
      </c>
      <c r="AY30" s="31">
        <v>1</v>
      </c>
      <c r="AZ30" s="31">
        <v>1</v>
      </c>
      <c r="BA30" s="31">
        <v>1</v>
      </c>
      <c r="BB30" s="32">
        <f t="shared" si="2"/>
        <v>6</v>
      </c>
      <c r="BC30" s="32">
        <v>0</v>
      </c>
      <c r="BD30" s="33">
        <f t="shared" si="3"/>
        <v>67</v>
      </c>
      <c r="BE30" s="63" t="s">
        <v>102</v>
      </c>
      <c r="BF30" s="39"/>
      <c r="BG30" s="39"/>
      <c r="BH30" s="39"/>
      <c r="BI30" s="10"/>
      <c r="BJ30" s="10"/>
      <c r="BK30" s="10"/>
      <c r="BL30" s="10"/>
      <c r="BM30" s="10"/>
      <c r="BN30" s="10"/>
      <c r="BO30" s="10"/>
    </row>
    <row r="31" spans="1:67" ht="28.5" customHeight="1">
      <c r="A31" s="93"/>
      <c r="B31" s="28" t="s">
        <v>85</v>
      </c>
      <c r="C31" s="29" t="s">
        <v>175</v>
      </c>
      <c r="D31" s="29">
        <v>15</v>
      </c>
      <c r="E31" s="29">
        <v>3</v>
      </c>
      <c r="F31" s="29" t="s">
        <v>176</v>
      </c>
      <c r="G31" s="29" t="s">
        <v>177</v>
      </c>
      <c r="H31" s="52">
        <v>0</v>
      </c>
      <c r="I31" s="52">
        <v>2</v>
      </c>
      <c r="J31" s="52">
        <v>1</v>
      </c>
      <c r="K31" s="52">
        <v>2</v>
      </c>
      <c r="L31" s="52">
        <v>2</v>
      </c>
      <c r="M31" s="52">
        <v>2</v>
      </c>
      <c r="N31" s="52">
        <v>2</v>
      </c>
      <c r="O31" s="52">
        <v>2</v>
      </c>
      <c r="P31" s="52">
        <v>1</v>
      </c>
      <c r="Q31" s="52">
        <v>2</v>
      </c>
      <c r="R31" s="52">
        <v>2</v>
      </c>
      <c r="S31" s="52">
        <v>2</v>
      </c>
      <c r="T31" s="52">
        <v>2</v>
      </c>
      <c r="U31" s="52">
        <v>2</v>
      </c>
      <c r="V31" s="52">
        <v>2</v>
      </c>
      <c r="W31" s="52">
        <v>2</v>
      </c>
      <c r="X31" s="52">
        <v>2</v>
      </c>
      <c r="Y31" s="52">
        <v>2</v>
      </c>
      <c r="Z31" s="52">
        <v>2</v>
      </c>
      <c r="AA31" s="52">
        <v>2</v>
      </c>
      <c r="AB31" s="52">
        <v>2</v>
      </c>
      <c r="AC31" s="52">
        <v>2</v>
      </c>
      <c r="AD31" s="52">
        <v>2</v>
      </c>
      <c r="AE31" s="52">
        <v>2</v>
      </c>
      <c r="AF31" s="52">
        <v>2</v>
      </c>
      <c r="AG31" s="52">
        <v>1</v>
      </c>
      <c r="AH31" s="52">
        <v>2</v>
      </c>
      <c r="AI31" s="52">
        <v>2</v>
      </c>
      <c r="AJ31" s="52">
        <v>1</v>
      </c>
      <c r="AK31" s="52">
        <v>2</v>
      </c>
      <c r="AL31" s="52">
        <v>2</v>
      </c>
      <c r="AM31" s="52">
        <v>0</v>
      </c>
      <c r="AN31" s="52">
        <v>2</v>
      </c>
      <c r="AO31" s="32">
        <f t="shared" si="0"/>
        <v>58</v>
      </c>
      <c r="AP31" s="31">
        <v>1</v>
      </c>
      <c r="AQ31" s="31">
        <v>1</v>
      </c>
      <c r="AR31" s="31">
        <v>1</v>
      </c>
      <c r="AS31" s="31">
        <v>1</v>
      </c>
      <c r="AT31" s="32">
        <f t="shared" si="1"/>
        <v>4</v>
      </c>
      <c r="AU31" s="32">
        <v>0</v>
      </c>
      <c r="AV31" s="31">
        <v>1</v>
      </c>
      <c r="AW31" s="31">
        <v>1</v>
      </c>
      <c r="AX31" s="31">
        <v>1</v>
      </c>
      <c r="AY31" s="31">
        <v>1</v>
      </c>
      <c r="AZ31" s="31">
        <v>1</v>
      </c>
      <c r="BA31" s="31">
        <v>1</v>
      </c>
      <c r="BB31" s="32">
        <f t="shared" si="2"/>
        <v>6</v>
      </c>
      <c r="BC31" s="32">
        <v>-7</v>
      </c>
      <c r="BD31" s="33">
        <f t="shared" si="3"/>
        <v>61</v>
      </c>
      <c r="BE31" s="63" t="s">
        <v>178</v>
      </c>
      <c r="BF31" s="39"/>
      <c r="BG31" s="39"/>
      <c r="BH31" s="39"/>
      <c r="BI31" s="10"/>
      <c r="BJ31" s="10"/>
      <c r="BK31" s="10"/>
      <c r="BL31" s="10"/>
      <c r="BM31" s="10"/>
      <c r="BN31" s="10"/>
      <c r="BO31" s="10"/>
    </row>
    <row r="32" spans="1:67" ht="28.5" customHeight="1">
      <c r="A32" s="93"/>
      <c r="B32" s="28" t="s">
        <v>86</v>
      </c>
      <c r="C32" s="29" t="s">
        <v>165</v>
      </c>
      <c r="D32" s="29">
        <v>3</v>
      </c>
      <c r="E32" s="29">
        <v>2</v>
      </c>
      <c r="F32" s="29" t="s">
        <v>166</v>
      </c>
      <c r="G32" s="29" t="s">
        <v>167</v>
      </c>
      <c r="H32" s="52">
        <v>2</v>
      </c>
      <c r="I32" s="52">
        <v>2</v>
      </c>
      <c r="J32" s="52">
        <v>2</v>
      </c>
      <c r="K32" s="52">
        <v>2</v>
      </c>
      <c r="L32" s="52">
        <v>2</v>
      </c>
      <c r="M32" s="52">
        <v>2</v>
      </c>
      <c r="N32" s="52">
        <v>2</v>
      </c>
      <c r="O32" s="52">
        <v>2</v>
      </c>
      <c r="P32" s="52">
        <v>0</v>
      </c>
      <c r="Q32" s="52">
        <v>2</v>
      </c>
      <c r="R32" s="52">
        <v>1</v>
      </c>
      <c r="S32" s="52">
        <v>2</v>
      </c>
      <c r="T32" s="52">
        <v>2</v>
      </c>
      <c r="U32" s="52">
        <v>2</v>
      </c>
      <c r="V32" s="52">
        <v>0</v>
      </c>
      <c r="W32" s="52">
        <v>2</v>
      </c>
      <c r="X32" s="52">
        <v>2</v>
      </c>
      <c r="Y32" s="52">
        <v>0</v>
      </c>
      <c r="Z32" s="52">
        <v>2</v>
      </c>
      <c r="AA32" s="52">
        <v>2</v>
      </c>
      <c r="AB32" s="52">
        <v>0</v>
      </c>
      <c r="AC32" s="52">
        <v>2</v>
      </c>
      <c r="AD32" s="52">
        <v>2</v>
      </c>
      <c r="AE32" s="52">
        <v>0</v>
      </c>
      <c r="AF32" s="52">
        <v>2</v>
      </c>
      <c r="AG32" s="52">
        <v>2</v>
      </c>
      <c r="AH32" s="52">
        <v>2</v>
      </c>
      <c r="AI32" s="52">
        <v>2</v>
      </c>
      <c r="AJ32" s="52">
        <v>1</v>
      </c>
      <c r="AK32" s="52">
        <v>2</v>
      </c>
      <c r="AL32" s="52">
        <v>2</v>
      </c>
      <c r="AM32" s="52">
        <v>2</v>
      </c>
      <c r="AN32" s="52">
        <v>2</v>
      </c>
      <c r="AO32" s="32">
        <f t="shared" si="0"/>
        <v>54</v>
      </c>
      <c r="AP32" s="31">
        <v>0</v>
      </c>
      <c r="AQ32" s="31">
        <v>1</v>
      </c>
      <c r="AR32" s="31">
        <v>0</v>
      </c>
      <c r="AS32" s="31">
        <v>0</v>
      </c>
      <c r="AT32" s="32">
        <f t="shared" si="1"/>
        <v>1</v>
      </c>
      <c r="AU32" s="32">
        <v>0</v>
      </c>
      <c r="AV32" s="31">
        <v>1</v>
      </c>
      <c r="AW32" s="31">
        <v>0</v>
      </c>
      <c r="AX32" s="31">
        <v>1</v>
      </c>
      <c r="AY32" s="31">
        <v>1</v>
      </c>
      <c r="AZ32" s="31">
        <v>1</v>
      </c>
      <c r="BA32" s="31">
        <v>0</v>
      </c>
      <c r="BB32" s="32">
        <f t="shared" si="2"/>
        <v>4</v>
      </c>
      <c r="BC32" s="32">
        <v>0</v>
      </c>
      <c r="BD32" s="33">
        <f t="shared" si="3"/>
        <v>59</v>
      </c>
      <c r="BE32" s="63" t="s">
        <v>102</v>
      </c>
      <c r="BF32" s="39"/>
      <c r="BG32" s="39"/>
      <c r="BH32" s="39"/>
      <c r="BI32" s="10"/>
      <c r="BJ32" s="10"/>
      <c r="BK32" s="10"/>
      <c r="BL32" s="10"/>
      <c r="BM32" s="10"/>
      <c r="BN32" s="10"/>
      <c r="BO32" s="10"/>
    </row>
    <row r="33" spans="1:67" ht="33" customHeight="1">
      <c r="A33" s="93"/>
      <c r="B33" s="28" t="s">
        <v>87</v>
      </c>
      <c r="C33" s="29" t="s">
        <v>111</v>
      </c>
      <c r="D33" s="29">
        <v>14</v>
      </c>
      <c r="E33" s="29">
        <v>1</v>
      </c>
      <c r="F33" s="29" t="s">
        <v>152</v>
      </c>
      <c r="G33" s="29" t="s">
        <v>111</v>
      </c>
      <c r="H33" s="52">
        <v>2</v>
      </c>
      <c r="I33" s="52">
        <v>0</v>
      </c>
      <c r="J33" s="52">
        <v>2</v>
      </c>
      <c r="K33" s="52">
        <v>2</v>
      </c>
      <c r="L33" s="52">
        <v>2</v>
      </c>
      <c r="M33" s="52">
        <v>1</v>
      </c>
      <c r="N33" s="52">
        <v>2</v>
      </c>
      <c r="O33" s="52">
        <v>2</v>
      </c>
      <c r="P33" s="52">
        <v>1</v>
      </c>
      <c r="Q33" s="52">
        <v>2</v>
      </c>
      <c r="R33" s="52">
        <v>1</v>
      </c>
      <c r="S33" s="52">
        <v>0</v>
      </c>
      <c r="T33" s="52">
        <v>1</v>
      </c>
      <c r="U33" s="52">
        <v>2</v>
      </c>
      <c r="V33" s="52">
        <v>1</v>
      </c>
      <c r="W33" s="52">
        <v>2</v>
      </c>
      <c r="X33" s="52">
        <v>2</v>
      </c>
      <c r="Y33" s="52">
        <v>1</v>
      </c>
      <c r="Z33" s="52">
        <v>2</v>
      </c>
      <c r="AA33" s="52">
        <v>2</v>
      </c>
      <c r="AB33" s="52">
        <v>1</v>
      </c>
      <c r="AC33" s="52">
        <v>1</v>
      </c>
      <c r="AD33" s="52">
        <v>2</v>
      </c>
      <c r="AE33" s="52">
        <v>2</v>
      </c>
      <c r="AF33" s="52">
        <v>2</v>
      </c>
      <c r="AG33" s="52">
        <v>2</v>
      </c>
      <c r="AH33" s="52">
        <v>0</v>
      </c>
      <c r="AI33" s="52">
        <v>2</v>
      </c>
      <c r="AJ33" s="52">
        <v>1</v>
      </c>
      <c r="AK33" s="52">
        <v>2</v>
      </c>
      <c r="AL33" s="52">
        <v>1</v>
      </c>
      <c r="AM33" s="52">
        <v>2</v>
      </c>
      <c r="AN33" s="52">
        <v>0</v>
      </c>
      <c r="AO33" s="32">
        <f t="shared" si="0"/>
        <v>48</v>
      </c>
      <c r="AP33" s="31">
        <v>1</v>
      </c>
      <c r="AQ33" s="31">
        <v>1</v>
      </c>
      <c r="AR33" s="31">
        <v>1</v>
      </c>
      <c r="AS33" s="31">
        <v>1</v>
      </c>
      <c r="AT33" s="32">
        <f t="shared" si="1"/>
        <v>4</v>
      </c>
      <c r="AU33" s="32">
        <v>0</v>
      </c>
      <c r="AV33" s="31">
        <v>1</v>
      </c>
      <c r="AW33" s="31">
        <v>1</v>
      </c>
      <c r="AX33" s="31">
        <v>1</v>
      </c>
      <c r="AY33" s="31">
        <v>1</v>
      </c>
      <c r="AZ33" s="31">
        <v>1</v>
      </c>
      <c r="BA33" s="31">
        <v>1</v>
      </c>
      <c r="BB33" s="32">
        <f t="shared" si="2"/>
        <v>6</v>
      </c>
      <c r="BC33" s="32">
        <v>0</v>
      </c>
      <c r="BD33" s="33">
        <f t="shared" si="3"/>
        <v>58</v>
      </c>
      <c r="BE33" s="63" t="s">
        <v>126</v>
      </c>
      <c r="BF33" s="39"/>
      <c r="BG33" s="39"/>
      <c r="BH33" s="39"/>
      <c r="BI33" s="10"/>
      <c r="BJ33" s="10"/>
      <c r="BK33" s="10"/>
      <c r="BL33" s="10"/>
      <c r="BM33" s="10"/>
      <c r="BN33" s="10"/>
      <c r="BO33" s="10"/>
    </row>
    <row r="34" spans="1:67" ht="28.5" customHeight="1">
      <c r="A34" s="93"/>
      <c r="B34" s="28" t="s">
        <v>88</v>
      </c>
      <c r="C34" s="29" t="s">
        <v>179</v>
      </c>
      <c r="D34" s="29">
        <v>21</v>
      </c>
      <c r="E34" s="29">
        <v>2</v>
      </c>
      <c r="F34" s="29" t="s">
        <v>180</v>
      </c>
      <c r="G34" s="29" t="s">
        <v>181</v>
      </c>
      <c r="H34" s="52">
        <v>0</v>
      </c>
      <c r="I34" s="52">
        <v>0</v>
      </c>
      <c r="J34" s="52">
        <v>1</v>
      </c>
      <c r="K34" s="52">
        <v>2</v>
      </c>
      <c r="L34" s="52">
        <v>2</v>
      </c>
      <c r="M34" s="52">
        <v>2</v>
      </c>
      <c r="N34" s="52">
        <v>2</v>
      </c>
      <c r="O34" s="52">
        <v>0</v>
      </c>
      <c r="P34" s="52">
        <v>1</v>
      </c>
      <c r="Q34" s="52">
        <v>2</v>
      </c>
      <c r="R34" s="52">
        <v>2</v>
      </c>
      <c r="S34" s="52">
        <v>0</v>
      </c>
      <c r="T34" s="52">
        <v>2</v>
      </c>
      <c r="U34" s="52">
        <v>2</v>
      </c>
      <c r="V34" s="52">
        <v>2</v>
      </c>
      <c r="W34" s="52">
        <v>2</v>
      </c>
      <c r="X34" s="52">
        <v>2</v>
      </c>
      <c r="Y34" s="52">
        <v>2</v>
      </c>
      <c r="Z34" s="52">
        <v>1</v>
      </c>
      <c r="AA34" s="52">
        <v>2</v>
      </c>
      <c r="AB34" s="52">
        <v>2</v>
      </c>
      <c r="AC34" s="52">
        <v>1</v>
      </c>
      <c r="AD34" s="52">
        <v>2</v>
      </c>
      <c r="AE34" s="52">
        <v>1</v>
      </c>
      <c r="AF34" s="52">
        <v>2</v>
      </c>
      <c r="AG34" s="52">
        <v>2</v>
      </c>
      <c r="AH34" s="52">
        <v>1</v>
      </c>
      <c r="AI34" s="52">
        <v>2</v>
      </c>
      <c r="AJ34" s="52">
        <v>1</v>
      </c>
      <c r="AK34" s="52">
        <v>0</v>
      </c>
      <c r="AL34" s="52">
        <v>1</v>
      </c>
      <c r="AM34" s="52">
        <v>2</v>
      </c>
      <c r="AN34" s="52">
        <v>2</v>
      </c>
      <c r="AO34" s="32">
        <f t="shared" si="0"/>
        <v>48</v>
      </c>
      <c r="AP34" s="31">
        <v>1</v>
      </c>
      <c r="AQ34" s="31">
        <v>1</v>
      </c>
      <c r="AR34" s="31">
        <v>1</v>
      </c>
      <c r="AS34" s="31">
        <v>1</v>
      </c>
      <c r="AT34" s="32">
        <f t="shared" si="1"/>
        <v>4</v>
      </c>
      <c r="AU34" s="32">
        <v>1</v>
      </c>
      <c r="AV34" s="31">
        <v>0</v>
      </c>
      <c r="AW34" s="31">
        <v>1</v>
      </c>
      <c r="AX34" s="31">
        <v>1</v>
      </c>
      <c r="AY34" s="31">
        <v>1</v>
      </c>
      <c r="AZ34" s="31">
        <v>1</v>
      </c>
      <c r="BA34" s="31">
        <v>1</v>
      </c>
      <c r="BB34" s="32">
        <f t="shared" si="2"/>
        <v>5</v>
      </c>
      <c r="BC34" s="32">
        <v>0</v>
      </c>
      <c r="BD34" s="33">
        <f t="shared" si="3"/>
        <v>58</v>
      </c>
      <c r="BE34" s="63" t="s">
        <v>94</v>
      </c>
      <c r="BF34" s="39"/>
      <c r="BG34" s="39"/>
      <c r="BH34" s="39"/>
      <c r="BI34" s="10"/>
      <c r="BJ34" s="10"/>
      <c r="BK34" s="10"/>
      <c r="BL34" s="10"/>
      <c r="BM34" s="10"/>
      <c r="BN34" s="10"/>
      <c r="BO34" s="10"/>
    </row>
    <row r="35" spans="1:67" ht="33" customHeight="1">
      <c r="A35" s="93"/>
      <c r="B35" s="28" t="s">
        <v>89</v>
      </c>
      <c r="C35" s="29" t="s">
        <v>142</v>
      </c>
      <c r="D35" s="29">
        <v>17</v>
      </c>
      <c r="E35" s="29">
        <v>2</v>
      </c>
      <c r="F35" s="29" t="s">
        <v>143</v>
      </c>
      <c r="G35" s="29" t="s">
        <v>144</v>
      </c>
      <c r="H35" s="52">
        <v>0</v>
      </c>
      <c r="I35" s="52">
        <v>0</v>
      </c>
      <c r="J35" s="52">
        <v>2</v>
      </c>
      <c r="K35" s="52">
        <v>2</v>
      </c>
      <c r="L35" s="52">
        <v>2</v>
      </c>
      <c r="M35" s="52">
        <v>2</v>
      </c>
      <c r="N35" s="52">
        <v>2</v>
      </c>
      <c r="O35" s="52">
        <v>1</v>
      </c>
      <c r="P35" s="52">
        <v>0</v>
      </c>
      <c r="Q35" s="52">
        <v>2</v>
      </c>
      <c r="R35" s="52">
        <v>1</v>
      </c>
      <c r="S35" s="52">
        <v>0</v>
      </c>
      <c r="T35" s="52">
        <v>2</v>
      </c>
      <c r="U35" s="52">
        <v>2</v>
      </c>
      <c r="V35" s="52">
        <v>0</v>
      </c>
      <c r="W35" s="52">
        <v>2</v>
      </c>
      <c r="X35" s="52">
        <v>2</v>
      </c>
      <c r="Y35" s="52">
        <v>0</v>
      </c>
      <c r="Z35" s="52">
        <v>2</v>
      </c>
      <c r="AA35" s="52">
        <v>2</v>
      </c>
      <c r="AB35" s="52">
        <v>2</v>
      </c>
      <c r="AC35" s="52">
        <v>1</v>
      </c>
      <c r="AD35" s="52">
        <v>2</v>
      </c>
      <c r="AE35" s="52">
        <v>2</v>
      </c>
      <c r="AF35" s="52">
        <v>2</v>
      </c>
      <c r="AG35" s="52">
        <v>1</v>
      </c>
      <c r="AH35" s="52">
        <v>1</v>
      </c>
      <c r="AI35" s="52">
        <v>0</v>
      </c>
      <c r="AJ35" s="52">
        <v>1</v>
      </c>
      <c r="AK35" s="52">
        <v>2</v>
      </c>
      <c r="AL35" s="52">
        <v>1</v>
      </c>
      <c r="AM35" s="52">
        <v>2</v>
      </c>
      <c r="AN35" s="52">
        <v>2</v>
      </c>
      <c r="AO35" s="32">
        <f t="shared" si="0"/>
        <v>45</v>
      </c>
      <c r="AP35" s="31">
        <v>1</v>
      </c>
      <c r="AQ35" s="31">
        <v>1</v>
      </c>
      <c r="AR35" s="31">
        <v>1</v>
      </c>
      <c r="AS35" s="31">
        <v>1</v>
      </c>
      <c r="AT35" s="32">
        <f t="shared" si="1"/>
        <v>4</v>
      </c>
      <c r="AU35" s="32">
        <v>1</v>
      </c>
      <c r="AV35" s="31">
        <v>0</v>
      </c>
      <c r="AW35" s="31">
        <v>0</v>
      </c>
      <c r="AX35" s="31">
        <v>1</v>
      </c>
      <c r="AY35" s="31">
        <v>1</v>
      </c>
      <c r="AZ35" s="31">
        <v>1</v>
      </c>
      <c r="BA35" s="31">
        <v>0</v>
      </c>
      <c r="BB35" s="32">
        <f t="shared" si="2"/>
        <v>3</v>
      </c>
      <c r="BC35" s="32">
        <v>0</v>
      </c>
      <c r="BD35" s="33">
        <f t="shared" si="3"/>
        <v>53</v>
      </c>
      <c r="BE35" s="63" t="s">
        <v>145</v>
      </c>
      <c r="BF35" s="39"/>
      <c r="BG35" s="39"/>
      <c r="BH35" s="39"/>
      <c r="BI35" s="10"/>
      <c r="BJ35" s="10"/>
      <c r="BK35" s="10"/>
      <c r="BL35" s="10"/>
      <c r="BM35" s="10"/>
      <c r="BN35" s="10"/>
      <c r="BO35" s="10"/>
    </row>
    <row r="36" spans="1:67" ht="36.75" customHeight="1" thickBot="1">
      <c r="A36" s="94"/>
      <c r="B36" s="34" t="s">
        <v>90</v>
      </c>
      <c r="C36" s="35" t="s">
        <v>127</v>
      </c>
      <c r="D36" s="35">
        <v>22</v>
      </c>
      <c r="E36" s="35">
        <v>1</v>
      </c>
      <c r="F36" s="35" t="s">
        <v>128</v>
      </c>
      <c r="G36" s="35" t="s">
        <v>111</v>
      </c>
      <c r="H36" s="36">
        <v>2</v>
      </c>
      <c r="I36" s="36">
        <v>2</v>
      </c>
      <c r="J36" s="36">
        <v>1</v>
      </c>
      <c r="K36" s="36">
        <v>0</v>
      </c>
      <c r="L36" s="36">
        <v>2</v>
      </c>
      <c r="M36" s="36">
        <v>1</v>
      </c>
      <c r="N36" s="36">
        <v>2</v>
      </c>
      <c r="O36" s="36">
        <v>2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7">
        <f t="shared" si="0"/>
        <v>12</v>
      </c>
      <c r="AP36" s="36">
        <v>0</v>
      </c>
      <c r="AQ36" s="36">
        <v>0</v>
      </c>
      <c r="AR36" s="36">
        <v>0</v>
      </c>
      <c r="AS36" s="36">
        <v>0</v>
      </c>
      <c r="AT36" s="37">
        <f t="shared" si="1"/>
        <v>0</v>
      </c>
      <c r="AU36" s="37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7">
        <f t="shared" si="2"/>
        <v>0</v>
      </c>
      <c r="BC36" s="37">
        <v>0</v>
      </c>
      <c r="BD36" s="38">
        <f t="shared" si="3"/>
        <v>12</v>
      </c>
      <c r="BE36" s="64" t="s">
        <v>129</v>
      </c>
      <c r="BF36" s="39"/>
      <c r="BG36" s="39"/>
      <c r="BH36" s="39"/>
      <c r="BI36" s="10"/>
      <c r="BJ36" s="10"/>
      <c r="BK36" s="10"/>
      <c r="BL36" s="10"/>
      <c r="BM36" s="10"/>
      <c r="BN36" s="10"/>
      <c r="BO36" s="10"/>
    </row>
    <row r="37" spans="1:67" ht="24.75" customHeight="1">
      <c r="A37" s="98" t="s">
        <v>91</v>
      </c>
      <c r="B37" s="99"/>
      <c r="C37" s="99"/>
      <c r="D37" s="99"/>
      <c r="E37" s="99"/>
      <c r="F37" s="99"/>
      <c r="G37" s="99"/>
      <c r="H37" s="99"/>
      <c r="I37" s="99"/>
      <c r="J37" s="100"/>
      <c r="K37" s="100"/>
      <c r="L37" s="100"/>
      <c r="M37" s="100"/>
      <c r="N37" s="10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1"/>
      <c r="AP37" s="9"/>
      <c r="AQ37" s="9"/>
      <c r="AR37" s="9"/>
      <c r="AS37" s="9"/>
      <c r="AT37" s="11"/>
      <c r="AU37" s="11"/>
      <c r="AV37" s="9"/>
      <c r="AW37" s="9"/>
      <c r="AX37" s="9"/>
      <c r="AY37" s="9"/>
      <c r="AZ37" s="9"/>
      <c r="BA37" s="9"/>
      <c r="BB37" s="11"/>
      <c r="BC37" s="11"/>
      <c r="BD37" s="12"/>
      <c r="BE37" s="6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ht="12.75">
      <c r="A38" s="9"/>
      <c r="B38" s="9"/>
      <c r="C38" s="9"/>
      <c r="D38" s="9"/>
      <c r="E38" s="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1"/>
      <c r="AP38" s="9"/>
      <c r="AQ38" s="9"/>
      <c r="AR38" s="9"/>
      <c r="AS38" s="9"/>
      <c r="AT38" s="11"/>
      <c r="AU38" s="11"/>
      <c r="AV38" s="9"/>
      <c r="AW38" s="9"/>
      <c r="AX38" s="9"/>
      <c r="AY38" s="9"/>
      <c r="AZ38" s="9"/>
      <c r="BA38" s="9"/>
      <c r="BB38" s="11"/>
      <c r="BC38" s="11"/>
      <c r="BD38" s="12"/>
      <c r="BE38" s="6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1"/>
      <c r="AP39" s="9"/>
      <c r="AQ39" s="9"/>
      <c r="AR39" s="9"/>
      <c r="AS39" s="9"/>
      <c r="AT39" s="11"/>
      <c r="AU39" s="11"/>
      <c r="AV39" s="9"/>
      <c r="AW39" s="9"/>
      <c r="AX39" s="9"/>
      <c r="AY39" s="9"/>
      <c r="AZ39" s="9"/>
      <c r="BA39" s="9"/>
      <c r="BB39" s="11"/>
      <c r="BC39" s="11"/>
      <c r="BD39" s="12"/>
      <c r="BE39" s="6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1"/>
      <c r="AP40" s="9"/>
      <c r="AQ40" s="9"/>
      <c r="AR40" s="9"/>
      <c r="AS40" s="9"/>
      <c r="AT40" s="11"/>
      <c r="AU40" s="11"/>
      <c r="AV40" s="9"/>
      <c r="AW40" s="9"/>
      <c r="AX40" s="9"/>
      <c r="AY40" s="9"/>
      <c r="AZ40" s="9"/>
      <c r="BA40" s="9"/>
      <c r="BB40" s="11"/>
      <c r="BC40" s="11"/>
      <c r="BD40" s="12"/>
      <c r="BE40" s="6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1"/>
      <c r="AP41" s="9"/>
      <c r="AQ41" s="9"/>
      <c r="AR41" s="9"/>
      <c r="AS41" s="9"/>
      <c r="AT41" s="11"/>
      <c r="AU41" s="11"/>
      <c r="AV41" s="9"/>
      <c r="AW41" s="9"/>
      <c r="AX41" s="9"/>
      <c r="AY41" s="9"/>
      <c r="AZ41" s="9"/>
      <c r="BA41" s="9"/>
      <c r="BB41" s="11"/>
      <c r="BC41" s="11"/>
      <c r="BD41" s="12"/>
      <c r="BE41" s="6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1"/>
      <c r="AP42" s="9"/>
      <c r="AQ42" s="9"/>
      <c r="AR42" s="9"/>
      <c r="AS42" s="9"/>
      <c r="AT42" s="11"/>
      <c r="AU42" s="11"/>
      <c r="AV42" s="9"/>
      <c r="AW42" s="9"/>
      <c r="AX42" s="9"/>
      <c r="AY42" s="9"/>
      <c r="AZ42" s="9"/>
      <c r="BA42" s="9"/>
      <c r="BB42" s="11"/>
      <c r="BC42" s="11"/>
      <c r="BD42" s="12"/>
      <c r="BE42" s="6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1"/>
      <c r="AP43" s="9"/>
      <c r="AQ43" s="9"/>
      <c r="AR43" s="9"/>
      <c r="AS43" s="9"/>
      <c r="AT43" s="11"/>
      <c r="AU43" s="11"/>
      <c r="AV43" s="9"/>
      <c r="AW43" s="9"/>
      <c r="AX43" s="9"/>
      <c r="AY43" s="9"/>
      <c r="AZ43" s="9"/>
      <c r="BA43" s="9"/>
      <c r="BB43" s="11"/>
      <c r="BC43" s="11"/>
      <c r="BD43" s="12"/>
      <c r="BE43" s="6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1"/>
      <c r="AP44" s="9"/>
      <c r="AQ44" s="9"/>
      <c r="AR44" s="9"/>
      <c r="AS44" s="9"/>
      <c r="AT44" s="11"/>
      <c r="AU44" s="11"/>
      <c r="AV44" s="9"/>
      <c r="AW44" s="9"/>
      <c r="AX44" s="9"/>
      <c r="AY44" s="9"/>
      <c r="AZ44" s="9"/>
      <c r="BA44" s="9"/>
      <c r="BB44" s="11"/>
      <c r="BC44" s="11"/>
      <c r="BD44" s="12"/>
      <c r="BE44" s="6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1"/>
      <c r="AP45" s="9"/>
      <c r="AQ45" s="9"/>
      <c r="AR45" s="9"/>
      <c r="AS45" s="9"/>
      <c r="AT45" s="11"/>
      <c r="AU45" s="11"/>
      <c r="AV45" s="9"/>
      <c r="AW45" s="9"/>
      <c r="AX45" s="9"/>
      <c r="AY45" s="9"/>
      <c r="AZ45" s="9"/>
      <c r="BA45" s="9"/>
      <c r="BB45" s="11"/>
      <c r="BC45" s="11"/>
      <c r="BD45" s="12"/>
      <c r="BE45" s="6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1"/>
      <c r="AP46" s="9"/>
      <c r="AQ46" s="9"/>
      <c r="AR46" s="9"/>
      <c r="AS46" s="9"/>
      <c r="AT46" s="11"/>
      <c r="AU46" s="11"/>
      <c r="AV46" s="9"/>
      <c r="AW46" s="9"/>
      <c r="AX46" s="9"/>
      <c r="AY46" s="9"/>
      <c r="AZ46" s="9"/>
      <c r="BA46" s="9"/>
      <c r="BB46" s="11"/>
      <c r="BC46" s="11"/>
      <c r="BD46" s="12"/>
      <c r="BE46" s="6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1"/>
      <c r="AP47" s="9"/>
      <c r="AQ47" s="9"/>
      <c r="AR47" s="9"/>
      <c r="AS47" s="9"/>
      <c r="AT47" s="11"/>
      <c r="AU47" s="11"/>
      <c r="AV47" s="9"/>
      <c r="AW47" s="9"/>
      <c r="AX47" s="9"/>
      <c r="AY47" s="9"/>
      <c r="AZ47" s="9"/>
      <c r="BA47" s="9"/>
      <c r="BB47" s="11"/>
      <c r="BC47" s="11"/>
      <c r="BD47" s="12"/>
      <c r="BE47" s="6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1"/>
      <c r="AP48" s="9"/>
      <c r="AQ48" s="9"/>
      <c r="AR48" s="9"/>
      <c r="AS48" s="9"/>
      <c r="AT48" s="11"/>
      <c r="AU48" s="11"/>
      <c r="AV48" s="9"/>
      <c r="AW48" s="9"/>
      <c r="AX48" s="9"/>
      <c r="AY48" s="9"/>
      <c r="AZ48" s="9"/>
      <c r="BA48" s="9"/>
      <c r="BB48" s="11"/>
      <c r="BC48" s="11"/>
      <c r="BD48" s="12"/>
      <c r="BE48" s="6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1"/>
      <c r="AP49" s="9"/>
      <c r="AQ49" s="9"/>
      <c r="AR49" s="9"/>
      <c r="AS49" s="9"/>
      <c r="AT49" s="11"/>
      <c r="AU49" s="11"/>
      <c r="AV49" s="9"/>
      <c r="AW49" s="9"/>
      <c r="AX49" s="9"/>
      <c r="AY49" s="9"/>
      <c r="AZ49" s="9"/>
      <c r="BA49" s="9"/>
      <c r="BB49" s="11"/>
      <c r="BC49" s="11"/>
      <c r="BD49" s="12"/>
      <c r="BE49" s="6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1"/>
      <c r="AP50" s="9"/>
      <c r="AQ50" s="9"/>
      <c r="AR50" s="9"/>
      <c r="AS50" s="9"/>
      <c r="AT50" s="11"/>
      <c r="AU50" s="11"/>
      <c r="AV50" s="9"/>
      <c r="AW50" s="9"/>
      <c r="AX50" s="9"/>
      <c r="AY50" s="9"/>
      <c r="AZ50" s="9"/>
      <c r="BA50" s="9"/>
      <c r="BB50" s="11"/>
      <c r="BC50" s="11"/>
      <c r="BD50" s="12"/>
      <c r="BE50" s="6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1"/>
      <c r="AP51" s="9"/>
      <c r="AQ51" s="9"/>
      <c r="AR51" s="9"/>
      <c r="AS51" s="9"/>
      <c r="AT51" s="11"/>
      <c r="AU51" s="11"/>
      <c r="AV51" s="9"/>
      <c r="AW51" s="9"/>
      <c r="AX51" s="9"/>
      <c r="AY51" s="9"/>
      <c r="AZ51" s="9"/>
      <c r="BA51" s="9"/>
      <c r="BB51" s="11"/>
      <c r="BC51" s="11"/>
      <c r="BD51" s="12"/>
      <c r="BE51" s="6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1"/>
      <c r="AP52" s="9"/>
      <c r="AQ52" s="9"/>
      <c r="AR52" s="9"/>
      <c r="AS52" s="9"/>
      <c r="AT52" s="11"/>
      <c r="AU52" s="11"/>
      <c r="AV52" s="9"/>
      <c r="AW52" s="9"/>
      <c r="AX52" s="9"/>
      <c r="AY52" s="9"/>
      <c r="AZ52" s="9"/>
      <c r="BA52" s="9"/>
      <c r="BB52" s="11"/>
      <c r="BC52" s="11"/>
      <c r="BD52" s="12"/>
      <c r="BE52" s="6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1"/>
      <c r="AP53" s="11"/>
      <c r="AQ53" s="11"/>
      <c r="AR53" s="11"/>
      <c r="AS53" s="11"/>
      <c r="AT53" s="11"/>
      <c r="AU53" s="11"/>
      <c r="AV53" s="9"/>
      <c r="AW53" s="9"/>
      <c r="AX53" s="9"/>
      <c r="AY53" s="9"/>
      <c r="AZ53" s="9"/>
      <c r="BA53" s="9"/>
      <c r="BB53" s="11"/>
      <c r="BC53" s="11"/>
      <c r="BD53" s="12"/>
      <c r="BE53" s="6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11"/>
      <c r="AP54" s="11"/>
      <c r="AQ54" s="11"/>
      <c r="AR54" s="11"/>
      <c r="AS54" s="11"/>
      <c r="AT54" s="11"/>
      <c r="AU54" s="11"/>
      <c r="AV54" s="9"/>
      <c r="AW54" s="9"/>
      <c r="AX54" s="9"/>
      <c r="AY54" s="9"/>
      <c r="AZ54" s="9"/>
      <c r="BA54" s="9"/>
      <c r="BB54" s="11"/>
      <c r="BC54" s="11"/>
      <c r="BD54" s="12"/>
      <c r="BE54" s="6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11"/>
      <c r="AP55" s="11"/>
      <c r="AQ55" s="11"/>
      <c r="AR55" s="11"/>
      <c r="AS55" s="11"/>
      <c r="AT55" s="11"/>
      <c r="AU55" s="11"/>
      <c r="AV55" s="9"/>
      <c r="AW55" s="9"/>
      <c r="AX55" s="9"/>
      <c r="AY55" s="9"/>
      <c r="AZ55" s="9"/>
      <c r="BA55" s="9"/>
      <c r="BB55" s="11"/>
      <c r="BC55" s="11"/>
      <c r="BD55" s="12"/>
      <c r="BE55" s="6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</sheetData>
  <sheetProtection selectLockedCells="1" selectUnlockedCells="1"/>
  <mergeCells count="40">
    <mergeCell ref="AF4:AH4"/>
    <mergeCell ref="AI4:AJ4"/>
    <mergeCell ref="AK4:AM4"/>
    <mergeCell ref="Y4:AB4"/>
    <mergeCell ref="AK13:AM13"/>
    <mergeCell ref="S13:U13"/>
    <mergeCell ref="V13:X13"/>
    <mergeCell ref="Y13:AB13"/>
    <mergeCell ref="AC13:AE13"/>
    <mergeCell ref="AF13:AH13"/>
    <mergeCell ref="A37:N37"/>
    <mergeCell ref="C3:C4"/>
    <mergeCell ref="D3:D4"/>
    <mergeCell ref="E3:E4"/>
    <mergeCell ref="F3:F4"/>
    <mergeCell ref="A12:A13"/>
    <mergeCell ref="B12:B13"/>
    <mergeCell ref="H4:J4"/>
    <mergeCell ref="K4:L4"/>
    <mergeCell ref="M4:N4"/>
    <mergeCell ref="K13:L13"/>
    <mergeCell ref="AC4:AE4"/>
    <mergeCell ref="M13:N13"/>
    <mergeCell ref="Q13:R13"/>
    <mergeCell ref="A16:A36"/>
    <mergeCell ref="F12:F13"/>
    <mergeCell ref="G12:G13"/>
    <mergeCell ref="Q4:R4"/>
    <mergeCell ref="S4:U4"/>
    <mergeCell ref="V4:X4"/>
    <mergeCell ref="AI13:AJ13"/>
    <mergeCell ref="C12:C13"/>
    <mergeCell ref="D12:D13"/>
    <mergeCell ref="E12:E13"/>
    <mergeCell ref="A1:BD1"/>
    <mergeCell ref="A3:A4"/>
    <mergeCell ref="B3:B4"/>
    <mergeCell ref="G3:G4"/>
    <mergeCell ref="A7:A10"/>
    <mergeCell ref="H13:J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38" r:id="rId1"/>
  <ignoredErrors>
    <ignoredError sqref="AP3:AS3 AW3:BA3 S3:AN3 AN4 AZ4 AN12:AN13 S12:AM12 AP12:AS12 AW12:BA12 AZ13 H5:J5 AO5:AP5 AO14:AP14 H14:J14" numberStoredAsText="1"/>
    <ignoredError sqref="BB7:BB10 BB16:BB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cp:keywords/>
  <dc:description/>
  <cp:lastModifiedBy>Dravecz Ferenc</cp:lastModifiedBy>
  <cp:lastPrinted>2018-03-15T23:36:46Z</cp:lastPrinted>
  <dcterms:created xsi:type="dcterms:W3CDTF">2013-04-22T19:44:22Z</dcterms:created>
  <dcterms:modified xsi:type="dcterms:W3CDTF">2019-12-23T21:26:10Z</dcterms:modified>
  <cp:category/>
  <cp:version/>
  <cp:contentType/>
  <cp:contentStatus/>
</cp:coreProperties>
</file>