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C" sheetId="1" r:id="rId1"/>
    <sheet name="B" sheetId="2" r:id="rId2"/>
    <sheet name="A60, A70, A80" sheetId="3" r:id="rId3"/>
    <sheet name="A, A36" sheetId="4" r:id="rId4"/>
  </sheets>
  <definedNames/>
  <calcPr fullCalcOnLoad="1"/>
</workbook>
</file>

<file path=xl/sharedStrings.xml><?xml version="1.0" encoding="utf-8"?>
<sst xmlns="http://schemas.openxmlformats.org/spreadsheetml/2006/main" count="349" uniqueCount="239">
  <si>
    <t>Helyezés</t>
  </si>
  <si>
    <t>CSAPAT</t>
  </si>
  <si>
    <t>Egyesület</t>
  </si>
  <si>
    <t>Csapattagok</t>
  </si>
  <si>
    <t>Időhiba I.</t>
  </si>
  <si>
    <t>Időhiba II.</t>
  </si>
  <si>
    <t>Időhiba III.</t>
  </si>
  <si>
    <t>Összes időhiba</t>
  </si>
  <si>
    <t>Összes feladathiba</t>
  </si>
  <si>
    <t>Összes hibapont</t>
  </si>
  <si>
    <t>4.</t>
  </si>
  <si>
    <t>5.</t>
  </si>
  <si>
    <t>6.</t>
  </si>
  <si>
    <t>B kategória</t>
  </si>
  <si>
    <t>7.</t>
  </si>
  <si>
    <t>8.</t>
  </si>
  <si>
    <t>9.</t>
  </si>
  <si>
    <t>10.</t>
  </si>
  <si>
    <t>11.</t>
  </si>
  <si>
    <t>I.</t>
  </si>
  <si>
    <t>II.</t>
  </si>
  <si>
    <t>III.</t>
  </si>
  <si>
    <t>I</t>
  </si>
  <si>
    <t>Össz:</t>
  </si>
  <si>
    <t>1.</t>
  </si>
  <si>
    <t>2.</t>
  </si>
  <si>
    <t>3.</t>
  </si>
  <si>
    <t>DEMETER</t>
  </si>
  <si>
    <t>Bajnoki helyezés</t>
  </si>
  <si>
    <t>MVM SE</t>
  </si>
  <si>
    <t>Valami Tisza</t>
  </si>
  <si>
    <t>Tiszaújvárosi SC</t>
  </si>
  <si>
    <t>Partosok</t>
  </si>
  <si>
    <t>Kategória</t>
  </si>
  <si>
    <t>A</t>
  </si>
  <si>
    <t>A36</t>
  </si>
  <si>
    <t>A70</t>
  </si>
  <si>
    <t>A60</t>
  </si>
  <si>
    <t>Kőbányai Barangolók</t>
  </si>
  <si>
    <t>Tiszagyöngye</t>
  </si>
  <si>
    <t>Mélységfésű</t>
  </si>
  <si>
    <t>OTSE (MOL)</t>
  </si>
  <si>
    <t>Bajai Természetjárók Egyesülete</t>
  </si>
  <si>
    <t>OTSE</t>
  </si>
  <si>
    <t>Mákos Duó</t>
  </si>
  <si>
    <t>5. Bokor</t>
  </si>
  <si>
    <t>A60, A70, A80 kategória</t>
  </si>
  <si>
    <t>12.</t>
  </si>
  <si>
    <t>C kategória</t>
  </si>
  <si>
    <t>Csodabogyó</t>
  </si>
  <si>
    <t>Tenkes TE</t>
  </si>
  <si>
    <t>Budapest                          II. ker. TSZ</t>
  </si>
  <si>
    <t>Kőbonzó</t>
  </si>
  <si>
    <t>Dobogó, Bonyhád</t>
  </si>
  <si>
    <t>VVV Turbócsigák</t>
  </si>
  <si>
    <t>Szögbelövők</t>
  </si>
  <si>
    <t>Szentesi Spartacus SZSE</t>
  </si>
  <si>
    <t>Ceglédi Előre</t>
  </si>
  <si>
    <t>24. Jellegfa</t>
  </si>
  <si>
    <t>DEMETER, Paks</t>
  </si>
  <si>
    <t>Sajómenti Cunami</t>
  </si>
  <si>
    <t>19. Bokor</t>
  </si>
  <si>
    <t>Révi Lászlóné,                       Mészáros József</t>
  </si>
  <si>
    <t>MVM-5</t>
  </si>
  <si>
    <t>Hegedűs Tibor,                           Füle József</t>
  </si>
  <si>
    <t>Heidinger Tibor,                         Morovik Attila</t>
  </si>
  <si>
    <t>Szabó Endre,                                        Dr. Hegedűs Nóra</t>
  </si>
  <si>
    <t>.</t>
  </si>
  <si>
    <t>9. Jellegfa</t>
  </si>
  <si>
    <t>14. Mélyedés</t>
  </si>
  <si>
    <t>13.</t>
  </si>
  <si>
    <t>7. Kis kúp</t>
  </si>
  <si>
    <t>22. Bokor</t>
  </si>
  <si>
    <t>3. Bokor</t>
  </si>
  <si>
    <t>Mátra TTS Gyöngyös</t>
  </si>
  <si>
    <t>Rezét SE        Baja</t>
  </si>
  <si>
    <t>DEMETER   Paks</t>
  </si>
  <si>
    <t>Microsec_I</t>
  </si>
  <si>
    <t>Kőbányai Barangolók SE</t>
  </si>
  <si>
    <t>MVM 2</t>
  </si>
  <si>
    <t>Szőke Tisza</t>
  </si>
  <si>
    <t>Gazdag család</t>
  </si>
  <si>
    <t>dr. Kozubovics Dana,                 Ugrin András</t>
  </si>
  <si>
    <t>Gazdag László,            Gazdag Lászlóné</t>
  </si>
  <si>
    <t>SZASZÓ</t>
  </si>
  <si>
    <t>A, A36, A50 kategória</t>
  </si>
  <si>
    <t>1. Tisztás</t>
  </si>
  <si>
    <t>2. Bokor</t>
  </si>
  <si>
    <t>4. Fenyő</t>
  </si>
  <si>
    <t>5. Nyiladék</t>
  </si>
  <si>
    <t>6. Nyiladék</t>
  </si>
  <si>
    <t>8. Jellegfa (időmérő)</t>
  </si>
  <si>
    <t>9. Fenyő</t>
  </si>
  <si>
    <t>10. Csak szint I.</t>
  </si>
  <si>
    <t>11. Csak szint II.</t>
  </si>
  <si>
    <t>12. Csak növényzet I.</t>
  </si>
  <si>
    <t>13. Csak növényzet II.</t>
  </si>
  <si>
    <t>15. Iránymérés (90°)</t>
  </si>
  <si>
    <t>16. Domb</t>
  </si>
  <si>
    <t>17. Töltés</t>
  </si>
  <si>
    <t>18.Nyiladék (szerkesztett)</t>
  </si>
  <si>
    <t>20. Töltés (időmérő)</t>
  </si>
  <si>
    <t>21. Tisztás</t>
  </si>
  <si>
    <t>25. Letörés</t>
  </si>
  <si>
    <t>26. Töltés</t>
  </si>
  <si>
    <t>Erőterv    MVM4</t>
  </si>
  <si>
    <t>Mórocz Imre,          Volf István</t>
  </si>
  <si>
    <t>A50</t>
  </si>
  <si>
    <t>Kárpátok Őre</t>
  </si>
  <si>
    <t>Bóta Attila,             Benkó Zsolt</t>
  </si>
  <si>
    <t>REZÉT III.</t>
  </si>
  <si>
    <t>Franczva László,     Kerekes Kati</t>
  </si>
  <si>
    <t>Mátrai Szárnyaló Sasok</t>
  </si>
  <si>
    <t>Kárpát Egyesület   Eger</t>
  </si>
  <si>
    <t>Rabecz Péter,         Szárnya István</t>
  </si>
  <si>
    <t>Farkas János,        Tóth Éva,               Nemes Éva</t>
  </si>
  <si>
    <t xml:space="preserve">Jakab Éva,                Decsi Béla,             Pánovics István                 </t>
  </si>
  <si>
    <t>Fehér János,           Kaszás Bíborka &lt;3,  Bátorligeti Zsolt</t>
  </si>
  <si>
    <t>Eltájolók</t>
  </si>
  <si>
    <t>Eltájolók TSE, Kiskőrös</t>
  </si>
  <si>
    <t>Fodor Péter,           Tóth Blanka</t>
  </si>
  <si>
    <t>Barát László,         Farkas Ilona,          Faragó János</t>
  </si>
  <si>
    <t>Andrasek Csaba,     Ujságh Zsolt</t>
  </si>
  <si>
    <t>24 fő</t>
  </si>
  <si>
    <t>Rezét SE, Baja</t>
  </si>
  <si>
    <t>1. Töltés</t>
  </si>
  <si>
    <t>2. Letörés</t>
  </si>
  <si>
    <t>23. Távolságmérés (431 m)</t>
  </si>
  <si>
    <t>3. Jellegfa</t>
  </si>
  <si>
    <t>4. Távolságmérés (431 m)</t>
  </si>
  <si>
    <t>6. Tisztás</t>
  </si>
  <si>
    <t>7. Töltés (időmérő)</t>
  </si>
  <si>
    <t>8.Töltés (szerkesztett)</t>
  </si>
  <si>
    <t>9. Iránymérés (270°)</t>
  </si>
  <si>
    <t>10. Mélyedés</t>
  </si>
  <si>
    <t>11. Csak növényzet I.</t>
  </si>
  <si>
    <t>12. Csak növényzet II.</t>
  </si>
  <si>
    <t>13. Csak szint I.</t>
  </si>
  <si>
    <t>14. Csak szint II.</t>
  </si>
  <si>
    <t>15. Fenyő</t>
  </si>
  <si>
    <t>16. Jellegfa (időmérő)</t>
  </si>
  <si>
    <t>17. Kis kúp</t>
  </si>
  <si>
    <t>18. Fenyő</t>
  </si>
  <si>
    <t>20. Bokor</t>
  </si>
  <si>
    <t>14.</t>
  </si>
  <si>
    <t>15.</t>
  </si>
  <si>
    <t>16.</t>
  </si>
  <si>
    <t>Magyar Lajos,            Magyar Emőke</t>
  </si>
  <si>
    <t>Dráva-Talpasok</t>
  </si>
  <si>
    <t>Dráva TSE,  Tenkes TE</t>
  </si>
  <si>
    <t>Jancsi Attila,          Balog Árpád</t>
  </si>
  <si>
    <t>Lelkes Péter,                    László Árpádné,      Juhász Áron Csongor</t>
  </si>
  <si>
    <t>REZÉT IV.</t>
  </si>
  <si>
    <t>Estók Mihály,        Csihi Tibor</t>
  </si>
  <si>
    <t>Dománszky Zoltán,              Péter Imre,                                Bakonyi Ilona</t>
  </si>
  <si>
    <t>Szentes 5</t>
  </si>
  <si>
    <t>Nagy Mihály,         Kanfi H.Imréné</t>
  </si>
  <si>
    <t>Kaszás József,       Bazi Joe</t>
  </si>
  <si>
    <t>Rezétkék</t>
  </si>
  <si>
    <t>Varga Erzsébet,      Rigó Jánosné</t>
  </si>
  <si>
    <t>Fornay Péter,                            Kozma Imre</t>
  </si>
  <si>
    <t>Mozgó Bója</t>
  </si>
  <si>
    <t>IBUSZ TE</t>
  </si>
  <si>
    <t>Németh Gábor,        Németh Krisztina,     Tóth Béla</t>
  </si>
  <si>
    <t>Dr. Bartók Adrienn,                Verdó István,                   Borbély József</t>
  </si>
  <si>
    <t>Horváth András,                        Dalos Mihály,          Tátrai Eszter</t>
  </si>
  <si>
    <t>Komoróczki András,  Komoróczki Andrásné</t>
  </si>
  <si>
    <t>Zöldpont 70</t>
  </si>
  <si>
    <t>Zöldpont, Kaposvár</t>
  </si>
  <si>
    <t>Dr. Pavlovics György,  Virág Gyula</t>
  </si>
  <si>
    <t>A CSAJOK</t>
  </si>
  <si>
    <t>Mátra TTS, Gyöngyös</t>
  </si>
  <si>
    <t>Bodor Ilona</t>
  </si>
  <si>
    <t>36 fő</t>
  </si>
  <si>
    <t>1. Domb</t>
  </si>
  <si>
    <t>3. Jellegfa-járás</t>
  </si>
  <si>
    <t>5. Töltés (időmérő)</t>
  </si>
  <si>
    <t>6. Bokor (szerkesztett)</t>
  </si>
  <si>
    <t>7. Iránymérés (262°)</t>
  </si>
  <si>
    <t>8. Mélyedés</t>
  </si>
  <si>
    <t>10. Bozót</t>
  </si>
  <si>
    <t>4. Bokor (18)</t>
  </si>
  <si>
    <t>11. Fenyő</t>
  </si>
  <si>
    <t>12. Jelleghatár-sarok</t>
  </si>
  <si>
    <t>13. Távolságmérés (400 m)</t>
  </si>
  <si>
    <t>14. Jellegfa (időmérő)</t>
  </si>
  <si>
    <t>15. Házrom</t>
  </si>
  <si>
    <t>16. Fenyves</t>
  </si>
  <si>
    <t>17. Bokor</t>
  </si>
  <si>
    <t>19. Vizes gödör</t>
  </si>
  <si>
    <t>18. Tisztás széle</t>
  </si>
  <si>
    <t>20. Töltés</t>
  </si>
  <si>
    <t>Szentes Olivér</t>
  </si>
  <si>
    <t>Jucc és Zsocc</t>
  </si>
  <si>
    <t>Mihályi Zsolt,           Mihályi-Bogár Judit</t>
  </si>
  <si>
    <t>Szonda Ferenc,                            Szabó József,                           Szonda Ferencné,                    Szabó Józsefné</t>
  </si>
  <si>
    <t>A Ravasz és az Agy</t>
  </si>
  <si>
    <t>Gémes TE</t>
  </si>
  <si>
    <t>KÉK CSAPAT</t>
  </si>
  <si>
    <t>Gördögök</t>
  </si>
  <si>
    <t>Kovács Kornél,        Herédi Ágnes</t>
  </si>
  <si>
    <t>ADEVINTA</t>
  </si>
  <si>
    <t>Marik Tibor,            Szuromi Dóra</t>
  </si>
  <si>
    <t>MACI</t>
  </si>
  <si>
    <t>Varga F. Zoltán,       Varga Dóra</t>
  </si>
  <si>
    <t>25 fő</t>
  </si>
  <si>
    <t>R: Magasságmeghatározás (B)</t>
  </si>
  <si>
    <t>1. Határkarók (530 cm)</t>
  </si>
  <si>
    <t>2. Szárazárok vége</t>
  </si>
  <si>
    <t>3. Töltés</t>
  </si>
  <si>
    <t>4. Távolságmérés</t>
  </si>
  <si>
    <t>5. Jellegfa</t>
  </si>
  <si>
    <t>6. Kis mélyedés</t>
  </si>
  <si>
    <t>7. Bokor</t>
  </si>
  <si>
    <t>8. Töltés (időmérő)</t>
  </si>
  <si>
    <t>9. Töltés (kék)</t>
  </si>
  <si>
    <t>10. Iránymérés (336°)</t>
  </si>
  <si>
    <t>11. Magasles (7)</t>
  </si>
  <si>
    <t>12. Töltés</t>
  </si>
  <si>
    <t>13. Bokor</t>
  </si>
  <si>
    <t>14. Szárazárok</t>
  </si>
  <si>
    <t>15. Domb</t>
  </si>
  <si>
    <t>16. Jellegfa</t>
  </si>
  <si>
    <t>17. Vasúti km-kő (34)</t>
  </si>
  <si>
    <t>Tücsök</t>
  </si>
  <si>
    <t>Kovács Imre,             Kovács-Kalocsa Dávid,    Kovács-Kalocsa Brigi</t>
  </si>
  <si>
    <t>Alma</t>
  </si>
  <si>
    <t>A kékek</t>
  </si>
  <si>
    <t>Hegedüs György,                              Hegedüs Vilmos,                 Modok Bálint Dénes</t>
  </si>
  <si>
    <t>Hegedüs Márta,          Hegedüs Tamás</t>
  </si>
  <si>
    <t>Skorpió</t>
  </si>
  <si>
    <t>Illés Attila,                 Illésné Baranyi Márta,  Illés Bence,               Illés Márta,                Illés Balázs,               Illés Orsolya</t>
  </si>
  <si>
    <t>Lovászi József,          Lovászi Botond,         Lovászi Bulcsú,          Faragó Áron</t>
  </si>
  <si>
    <t>18 fő</t>
  </si>
  <si>
    <t>Rakéta csapat</t>
  </si>
  <si>
    <t>FELADTA</t>
  </si>
  <si>
    <t>Pogáts Dávid,          Dravecz Ferenc</t>
  </si>
  <si>
    <t>Országos Középfokú
Tájékozódási Túrabajnokság
 A csoport</t>
  </si>
  <si>
    <t>Országos Középfokú
Tájékozódási Túrabajnokság
 B csoport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</si>
</sst>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/>
    </xf>
    <xf numFmtId="0" fontId="1" fillId="0" borderId="0" xfId="0" applyFont="1" applyFill="1" applyAlignment="1">
      <alignment/>
    </xf>
    <xf numFmtId="0" fontId="5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1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top" wrapText="1"/>
    </xf>
    <xf numFmtId="0" fontId="0" fillId="0" borderId="44" xfId="0" applyFont="1" applyBorder="1" applyAlignment="1">
      <alignment textRotation="90"/>
    </xf>
    <xf numFmtId="0" fontId="0" fillId="0" borderId="12" xfId="0" applyFont="1" applyFill="1" applyBorder="1" applyAlignment="1">
      <alignment textRotation="90"/>
    </xf>
    <xf numFmtId="0" fontId="1" fillId="0" borderId="45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textRotation="90"/>
    </xf>
    <xf numFmtId="0" fontId="0" fillId="0" borderId="48" xfId="0" applyFont="1" applyFill="1" applyBorder="1" applyAlignment="1">
      <alignment textRotation="90"/>
    </xf>
    <xf numFmtId="0" fontId="5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0" fontId="49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0" fillId="0" borderId="13" xfId="0" applyFont="1" applyFill="1" applyBorder="1" applyAlignment="1">
      <alignment textRotation="90"/>
    </xf>
    <xf numFmtId="0" fontId="0" fillId="0" borderId="44" xfId="0" applyFont="1" applyFill="1" applyBorder="1" applyAlignment="1">
      <alignment textRotation="90"/>
    </xf>
    <xf numFmtId="0" fontId="0" fillId="0" borderId="13" xfId="0" applyFill="1" applyBorder="1" applyAlignment="1">
      <alignment textRotation="90"/>
    </xf>
    <xf numFmtId="0" fontId="0" fillId="0" borderId="51" xfId="0" applyFill="1" applyBorder="1" applyAlignment="1">
      <alignment textRotation="90"/>
    </xf>
    <xf numFmtId="0" fontId="0" fillId="0" borderId="48" xfId="0" applyFill="1" applyBorder="1" applyAlignment="1">
      <alignment textRotation="90"/>
    </xf>
    <xf numFmtId="0" fontId="0" fillId="0" borderId="52" xfId="0" applyFill="1" applyBorder="1" applyAlignment="1">
      <alignment textRotation="90"/>
    </xf>
    <xf numFmtId="0" fontId="50" fillId="0" borderId="53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1" xfId="0" applyFont="1" applyFill="1" applyBorder="1" applyAlignment="1">
      <alignment textRotation="90"/>
    </xf>
    <xf numFmtId="0" fontId="11" fillId="0" borderId="5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top" wrapText="1"/>
    </xf>
    <xf numFmtId="0" fontId="4" fillId="0" borderId="34" xfId="0" applyFont="1" applyFill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8" fillId="0" borderId="57" xfId="0" applyFont="1" applyBorder="1" applyAlignment="1">
      <alignment horizontal="right"/>
    </xf>
    <xf numFmtId="0" fontId="8" fillId="0" borderId="58" xfId="0" applyFont="1" applyFill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59" xfId="0" applyFont="1" applyBorder="1" applyAlignment="1">
      <alignment horizontal="right"/>
    </xf>
    <xf numFmtId="0" fontId="8" fillId="0" borderId="55" xfId="0" applyFont="1" applyBorder="1" applyAlignment="1">
      <alignment horizontal="right"/>
    </xf>
    <xf numFmtId="0" fontId="8" fillId="0" borderId="60" xfId="0" applyFont="1" applyFill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61" xfId="0" applyFont="1" applyBorder="1" applyAlignment="1">
      <alignment horizontal="right"/>
    </xf>
    <xf numFmtId="0" fontId="8" fillId="0" borderId="62" xfId="0" applyFont="1" applyBorder="1" applyAlignment="1">
      <alignment horizontal="right"/>
    </xf>
    <xf numFmtId="0" fontId="8" fillId="0" borderId="63" xfId="0" applyFont="1" applyFill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64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11" fillId="0" borderId="65" xfId="0" applyFont="1" applyBorder="1" applyAlignment="1">
      <alignment horizontal="right"/>
    </xf>
    <xf numFmtId="0" fontId="11" fillId="0" borderId="66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1" fillId="0" borderId="67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68" xfId="0" applyFont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61" xfId="0" applyFont="1" applyFill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8" fillId="0" borderId="65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8" fillId="0" borderId="64" xfId="0" applyFont="1" applyFill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69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4" fillId="0" borderId="71" xfId="0" applyFont="1" applyFill="1" applyBorder="1" applyAlignment="1">
      <alignment horizontal="right"/>
    </xf>
    <xf numFmtId="0" fontId="4" fillId="0" borderId="72" xfId="0" applyFont="1" applyFill="1" applyBorder="1" applyAlignment="1">
      <alignment horizontal="right"/>
    </xf>
    <xf numFmtId="0" fontId="4" fillId="0" borderId="73" xfId="0" applyFont="1" applyFill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4" fillId="0" borderId="61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1" fontId="5" fillId="0" borderId="34" xfId="0" applyNumberFormat="1" applyFont="1" applyFill="1" applyBorder="1" applyAlignment="1">
      <alignment horizontal="right"/>
    </xf>
    <xf numFmtId="1" fontId="1" fillId="0" borderId="29" xfId="0" applyNumberFormat="1" applyFont="1" applyFill="1" applyBorder="1" applyAlignment="1">
      <alignment horizontal="right"/>
    </xf>
    <xf numFmtId="0" fontId="4" fillId="0" borderId="64" xfId="0" applyFont="1" applyFill="1" applyBorder="1" applyAlignment="1">
      <alignment horizontal="right"/>
    </xf>
    <xf numFmtId="0" fontId="0" fillId="0" borderId="74" xfId="0" applyFont="1" applyFill="1" applyBorder="1" applyAlignment="1">
      <alignment textRotation="90"/>
    </xf>
    <xf numFmtId="0" fontId="5" fillId="0" borderId="53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5" fillId="5" borderId="75" xfId="0" applyFont="1" applyFill="1" applyBorder="1" applyAlignment="1">
      <alignment horizontal="center" vertical="center"/>
    </xf>
    <xf numFmtId="0" fontId="49" fillId="5" borderId="5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vertical="top" wrapText="1"/>
    </xf>
    <xf numFmtId="0" fontId="4" fillId="5" borderId="59" xfId="0" applyFont="1" applyFill="1" applyBorder="1" applyAlignment="1">
      <alignment horizontal="right"/>
    </xf>
    <xf numFmtId="0" fontId="4" fillId="5" borderId="58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4" fillId="5" borderId="76" xfId="0" applyFont="1" applyFill="1" applyBorder="1" applyAlignment="1">
      <alignment horizontal="right"/>
    </xf>
    <xf numFmtId="0" fontId="4" fillId="5" borderId="30" xfId="0" applyFont="1" applyFill="1" applyBorder="1" applyAlignment="1">
      <alignment horizontal="right"/>
    </xf>
    <xf numFmtId="0" fontId="11" fillId="5" borderId="77" xfId="0" applyFont="1" applyFill="1" applyBorder="1" applyAlignment="1">
      <alignment horizontal="right"/>
    </xf>
    <xf numFmtId="0" fontId="11" fillId="5" borderId="78" xfId="0" applyFont="1" applyFill="1" applyBorder="1" applyAlignment="1">
      <alignment horizontal="right"/>
    </xf>
    <xf numFmtId="0" fontId="11" fillId="5" borderId="79" xfId="0" applyFont="1" applyFill="1" applyBorder="1" applyAlignment="1">
      <alignment horizontal="right"/>
    </xf>
    <xf numFmtId="0" fontId="5" fillId="5" borderId="41" xfId="0" applyFont="1" applyFill="1" applyBorder="1" applyAlignment="1">
      <alignment horizontal="center" vertical="center"/>
    </xf>
    <xf numFmtId="0" fontId="49" fillId="5" borderId="4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vertical="top" wrapText="1"/>
    </xf>
    <xf numFmtId="0" fontId="4" fillId="5" borderId="69" xfId="0" applyFont="1" applyFill="1" applyBorder="1" applyAlignment="1">
      <alignment horizontal="right"/>
    </xf>
    <xf numFmtId="0" fontId="4" fillId="5" borderId="70" xfId="0" applyFont="1" applyFill="1" applyBorder="1" applyAlignment="1">
      <alignment horizontal="right"/>
    </xf>
    <xf numFmtId="0" fontId="4" fillId="5" borderId="71" xfId="0" applyFont="1" applyFill="1" applyBorder="1" applyAlignment="1">
      <alignment horizontal="right"/>
    </xf>
    <xf numFmtId="0" fontId="4" fillId="5" borderId="72" xfId="0" applyFont="1" applyFill="1" applyBorder="1" applyAlignment="1">
      <alignment horizontal="right"/>
    </xf>
    <xf numFmtId="0" fontId="4" fillId="5" borderId="73" xfId="0" applyFont="1" applyFill="1" applyBorder="1" applyAlignment="1">
      <alignment horizontal="right"/>
    </xf>
    <xf numFmtId="0" fontId="11" fillId="5" borderId="36" xfId="0" applyFont="1" applyFill="1" applyBorder="1" applyAlignment="1">
      <alignment horizontal="right"/>
    </xf>
    <xf numFmtId="0" fontId="11" fillId="5" borderId="33" xfId="0" applyFont="1" applyFill="1" applyBorder="1" applyAlignment="1">
      <alignment horizontal="right"/>
    </xf>
    <xf numFmtId="0" fontId="11" fillId="5" borderId="27" xfId="0" applyFont="1" applyFill="1" applyBorder="1" applyAlignment="1">
      <alignment horizontal="right"/>
    </xf>
    <xf numFmtId="0" fontId="49" fillId="6" borderId="49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vertical="top" wrapText="1"/>
    </xf>
    <xf numFmtId="0" fontId="4" fillId="6" borderId="69" xfId="0" applyFont="1" applyFill="1" applyBorder="1" applyAlignment="1">
      <alignment horizontal="right"/>
    </xf>
    <xf numFmtId="0" fontId="4" fillId="6" borderId="70" xfId="0" applyFont="1" applyFill="1" applyBorder="1" applyAlignment="1">
      <alignment horizontal="right"/>
    </xf>
    <xf numFmtId="0" fontId="4" fillId="6" borderId="71" xfId="0" applyFont="1" applyFill="1" applyBorder="1" applyAlignment="1">
      <alignment horizontal="right"/>
    </xf>
    <xf numFmtId="0" fontId="4" fillId="6" borderId="72" xfId="0" applyFont="1" applyFill="1" applyBorder="1" applyAlignment="1">
      <alignment horizontal="right"/>
    </xf>
    <xf numFmtId="0" fontId="4" fillId="6" borderId="73" xfId="0" applyFont="1" applyFill="1" applyBorder="1" applyAlignment="1">
      <alignment horizontal="right"/>
    </xf>
    <xf numFmtId="0" fontId="11" fillId="6" borderId="36" xfId="0" applyFont="1" applyFill="1" applyBorder="1" applyAlignment="1">
      <alignment horizontal="right"/>
    </xf>
    <xf numFmtId="0" fontId="11" fillId="6" borderId="33" xfId="0" applyFont="1" applyFill="1" applyBorder="1" applyAlignment="1">
      <alignment horizontal="right"/>
    </xf>
    <xf numFmtId="0" fontId="11" fillId="6" borderId="27" xfId="0" applyFont="1" applyFill="1" applyBorder="1" applyAlignment="1">
      <alignment horizontal="right"/>
    </xf>
    <xf numFmtId="0" fontId="5" fillId="6" borderId="41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49" fillId="6" borderId="27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vertical="top" wrapText="1"/>
    </xf>
    <xf numFmtId="0" fontId="4" fillId="6" borderId="61" xfId="0" applyFont="1" applyFill="1" applyBorder="1" applyAlignment="1">
      <alignment horizontal="right"/>
    </xf>
    <xf numFmtId="0" fontId="4" fillId="6" borderId="60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2" fontId="1" fillId="5" borderId="19" xfId="0" applyNumberFormat="1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5" borderId="80" xfId="0" applyFont="1" applyFill="1" applyBorder="1" applyAlignment="1">
      <alignment textRotation="90" wrapText="1"/>
    </xf>
    <xf numFmtId="0" fontId="1" fillId="6" borderId="80" xfId="0" applyFont="1" applyFill="1" applyBorder="1" applyAlignment="1">
      <alignment textRotation="90" wrapText="1"/>
    </xf>
    <xf numFmtId="2" fontId="1" fillId="6" borderId="19" xfId="0" applyNumberFormat="1" applyFont="1" applyFill="1" applyBorder="1" applyAlignment="1">
      <alignment horizontal="center"/>
    </xf>
    <xf numFmtId="2" fontId="1" fillId="6" borderId="2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5" fillId="6" borderId="81" xfId="0" applyFont="1" applyFill="1" applyBorder="1" applyAlignment="1">
      <alignment horizontal="center" vertical="center"/>
    </xf>
    <xf numFmtId="0" fontId="5" fillId="6" borderId="6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selection activeCell="A1" sqref="A1:AA1"/>
    </sheetView>
  </sheetViews>
  <sheetFormatPr defaultColWidth="9.140625" defaultRowHeight="12.75"/>
  <cols>
    <col min="1" max="1" width="3.28125" style="0" customWidth="1"/>
    <col min="2" max="2" width="16.00390625" style="0" customWidth="1"/>
    <col min="3" max="3" width="11.7109375" style="0" customWidth="1"/>
    <col min="4" max="4" width="14.7109375" style="0" customWidth="1"/>
    <col min="5" max="24" width="3.421875" style="0" customWidth="1"/>
    <col min="25" max="25" width="4.00390625" style="0" customWidth="1"/>
    <col min="26" max="26" width="4.28125" style="0" customWidth="1"/>
    <col min="27" max="27" width="5.421875" style="0" customWidth="1"/>
  </cols>
  <sheetData>
    <row r="1" spans="1:27" ht="18.75" customHeight="1">
      <c r="A1" s="220" t="s">
        <v>48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</row>
    <row r="2" ht="8.25" customHeight="1" thickBot="1"/>
    <row r="3" spans="1:27" ht="142.5" customHeight="1" thickBot="1">
      <c r="A3" s="1" t="s">
        <v>0</v>
      </c>
      <c r="B3" s="2" t="s">
        <v>1</v>
      </c>
      <c r="C3" s="39" t="s">
        <v>2</v>
      </c>
      <c r="D3" s="3" t="s">
        <v>3</v>
      </c>
      <c r="E3" s="80" t="s">
        <v>206</v>
      </c>
      <c r="F3" s="161" t="s">
        <v>207</v>
      </c>
      <c r="G3" s="75" t="s">
        <v>208</v>
      </c>
      <c r="H3" s="75" t="s">
        <v>209</v>
      </c>
      <c r="I3" s="75" t="s">
        <v>210</v>
      </c>
      <c r="J3" s="75" t="s">
        <v>211</v>
      </c>
      <c r="K3" s="75" t="s">
        <v>212</v>
      </c>
      <c r="L3" s="75" t="s">
        <v>213</v>
      </c>
      <c r="M3" s="75" t="s">
        <v>214</v>
      </c>
      <c r="N3" s="75" t="s">
        <v>215</v>
      </c>
      <c r="O3" s="75" t="s">
        <v>216</v>
      </c>
      <c r="P3" s="81" t="s">
        <v>217</v>
      </c>
      <c r="Q3" s="75" t="s">
        <v>218</v>
      </c>
      <c r="R3" s="75" t="s">
        <v>219</v>
      </c>
      <c r="S3" s="75" t="s">
        <v>220</v>
      </c>
      <c r="T3" s="75" t="s">
        <v>221</v>
      </c>
      <c r="U3" s="75" t="s">
        <v>222</v>
      </c>
      <c r="V3" s="75" t="s">
        <v>223</v>
      </c>
      <c r="W3" s="90" t="s">
        <v>4</v>
      </c>
      <c r="X3" s="96" t="s">
        <v>5</v>
      </c>
      <c r="Y3" s="29" t="s">
        <v>7</v>
      </c>
      <c r="Z3" s="26" t="s">
        <v>8</v>
      </c>
      <c r="AA3" s="37" t="s">
        <v>9</v>
      </c>
    </row>
    <row r="4" spans="1:27" ht="31.5" customHeight="1" thickTop="1">
      <c r="A4" s="7" t="s">
        <v>19</v>
      </c>
      <c r="B4" s="43" t="s">
        <v>224</v>
      </c>
      <c r="C4" s="35"/>
      <c r="D4" s="54" t="s">
        <v>225</v>
      </c>
      <c r="E4" s="147">
        <v>0</v>
      </c>
      <c r="F4" s="134">
        <v>0</v>
      </c>
      <c r="G4" s="135">
        <v>0</v>
      </c>
      <c r="H4" s="135">
        <v>60</v>
      </c>
      <c r="I4" s="135">
        <v>22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5</v>
      </c>
      <c r="P4" s="135">
        <v>0</v>
      </c>
      <c r="Q4" s="135">
        <v>60</v>
      </c>
      <c r="R4" s="135">
        <v>0</v>
      </c>
      <c r="S4" s="135">
        <v>60</v>
      </c>
      <c r="T4" s="135">
        <v>0</v>
      </c>
      <c r="U4" s="135">
        <v>0</v>
      </c>
      <c r="V4" s="135">
        <v>30</v>
      </c>
      <c r="W4" s="136">
        <v>54</v>
      </c>
      <c r="X4" s="148">
        <v>22</v>
      </c>
      <c r="Y4" s="149">
        <f>SUM(W4:X4)</f>
        <v>76</v>
      </c>
      <c r="Z4" s="150">
        <f>SUM(E4:V4)</f>
        <v>237</v>
      </c>
      <c r="AA4" s="151">
        <f>SUM(Y4:Z4)</f>
        <v>313</v>
      </c>
    </row>
    <row r="5" spans="1:27" ht="31.5" customHeight="1">
      <c r="A5" s="32" t="s">
        <v>20</v>
      </c>
      <c r="B5" s="18" t="s">
        <v>226</v>
      </c>
      <c r="C5" s="17"/>
      <c r="D5" s="55" t="s">
        <v>228</v>
      </c>
      <c r="E5" s="152">
        <v>0</v>
      </c>
      <c r="F5" s="143">
        <v>30</v>
      </c>
      <c r="G5" s="144">
        <v>0</v>
      </c>
      <c r="H5" s="144">
        <v>0</v>
      </c>
      <c r="I5" s="144">
        <v>37</v>
      </c>
      <c r="J5" s="144">
        <v>0</v>
      </c>
      <c r="K5" s="144">
        <v>0</v>
      </c>
      <c r="L5" s="144">
        <v>60</v>
      </c>
      <c r="M5" s="144">
        <v>0</v>
      </c>
      <c r="N5" s="144">
        <v>0</v>
      </c>
      <c r="O5" s="144">
        <v>25</v>
      </c>
      <c r="P5" s="144">
        <v>0</v>
      </c>
      <c r="Q5" s="144">
        <v>0</v>
      </c>
      <c r="R5" s="144">
        <v>60</v>
      </c>
      <c r="S5" s="144">
        <v>0</v>
      </c>
      <c r="T5" s="144">
        <v>0</v>
      </c>
      <c r="U5" s="144">
        <v>0</v>
      </c>
      <c r="V5" s="144">
        <v>30</v>
      </c>
      <c r="W5" s="145">
        <v>16</v>
      </c>
      <c r="X5" s="153">
        <v>68</v>
      </c>
      <c r="Y5" s="154">
        <f>SUM(W5:X5)</f>
        <v>84</v>
      </c>
      <c r="Z5" s="155">
        <f>SUM(E5:V5)</f>
        <v>242</v>
      </c>
      <c r="AA5" s="156">
        <f>SUM(Y5:Z5)</f>
        <v>326</v>
      </c>
    </row>
    <row r="6" spans="1:27" ht="30.75" customHeight="1">
      <c r="A6" s="32" t="s">
        <v>21</v>
      </c>
      <c r="B6" s="18" t="s">
        <v>227</v>
      </c>
      <c r="C6" s="40"/>
      <c r="D6" s="55" t="s">
        <v>229</v>
      </c>
      <c r="E6" s="152">
        <v>0</v>
      </c>
      <c r="F6" s="143">
        <v>30</v>
      </c>
      <c r="G6" s="144">
        <v>0</v>
      </c>
      <c r="H6" s="144">
        <v>0</v>
      </c>
      <c r="I6" s="144">
        <v>52</v>
      </c>
      <c r="J6" s="144">
        <v>0</v>
      </c>
      <c r="K6" s="144">
        <v>0</v>
      </c>
      <c r="L6" s="144">
        <v>60</v>
      </c>
      <c r="M6" s="144">
        <v>0</v>
      </c>
      <c r="N6" s="144">
        <v>0</v>
      </c>
      <c r="O6" s="144">
        <v>15</v>
      </c>
      <c r="P6" s="144">
        <v>0</v>
      </c>
      <c r="Q6" s="144">
        <v>60</v>
      </c>
      <c r="R6" s="144">
        <v>0</v>
      </c>
      <c r="S6" s="144">
        <v>0</v>
      </c>
      <c r="T6" s="144">
        <v>60</v>
      </c>
      <c r="U6" s="144">
        <v>0</v>
      </c>
      <c r="V6" s="144">
        <v>30</v>
      </c>
      <c r="W6" s="145">
        <v>42</v>
      </c>
      <c r="X6" s="153">
        <v>50</v>
      </c>
      <c r="Y6" s="154">
        <f>SUM(W6:X6)</f>
        <v>92</v>
      </c>
      <c r="Z6" s="155">
        <f>SUM(E6:V6)</f>
        <v>307</v>
      </c>
      <c r="AA6" s="156">
        <f>SUM(Y6:Z6)</f>
        <v>399</v>
      </c>
    </row>
    <row r="7" spans="1:27" ht="59.25" customHeight="1">
      <c r="A7" s="76" t="s">
        <v>10</v>
      </c>
      <c r="B7" s="77" t="s">
        <v>230</v>
      </c>
      <c r="C7" s="78"/>
      <c r="D7" s="79" t="s">
        <v>231</v>
      </c>
      <c r="E7" s="152">
        <v>0</v>
      </c>
      <c r="F7" s="143">
        <v>30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60</v>
      </c>
      <c r="M7" s="144">
        <v>0</v>
      </c>
      <c r="N7" s="144">
        <v>0</v>
      </c>
      <c r="O7" s="144">
        <v>0</v>
      </c>
      <c r="P7" s="144">
        <v>0</v>
      </c>
      <c r="Q7" s="144">
        <v>60</v>
      </c>
      <c r="R7" s="144">
        <v>0</v>
      </c>
      <c r="S7" s="144">
        <v>0</v>
      </c>
      <c r="T7" s="144">
        <v>60</v>
      </c>
      <c r="U7" s="144">
        <v>0</v>
      </c>
      <c r="V7" s="144">
        <v>0</v>
      </c>
      <c r="W7" s="145">
        <v>174</v>
      </c>
      <c r="X7" s="153">
        <v>118</v>
      </c>
      <c r="Y7" s="154">
        <f>SUM(W7:X7)</f>
        <v>292</v>
      </c>
      <c r="Z7" s="155">
        <f>SUM(E7:V7)</f>
        <v>210</v>
      </c>
      <c r="AA7" s="156">
        <f>SUM(Y7:Z7)</f>
        <v>502</v>
      </c>
    </row>
    <row r="8" spans="1:27" ht="39" customHeight="1" thickBot="1">
      <c r="A8" s="41" t="s">
        <v>11</v>
      </c>
      <c r="B8" s="44" t="s">
        <v>234</v>
      </c>
      <c r="C8" s="67"/>
      <c r="D8" s="70" t="s">
        <v>232</v>
      </c>
      <c r="E8" s="157">
        <v>30</v>
      </c>
      <c r="F8" s="160">
        <v>30</v>
      </c>
      <c r="G8" s="146">
        <v>0</v>
      </c>
      <c r="H8" s="146">
        <v>0</v>
      </c>
      <c r="I8" s="146">
        <v>4</v>
      </c>
      <c r="J8" s="146">
        <v>0</v>
      </c>
      <c r="K8" s="146">
        <v>0</v>
      </c>
      <c r="L8" s="146">
        <v>60</v>
      </c>
      <c r="M8" s="146">
        <v>0</v>
      </c>
      <c r="N8" s="146">
        <v>0</v>
      </c>
      <c r="O8" s="146">
        <v>0</v>
      </c>
      <c r="P8" s="146">
        <v>0</v>
      </c>
      <c r="Q8" s="146">
        <v>60</v>
      </c>
      <c r="R8" s="146">
        <v>0</v>
      </c>
      <c r="S8" s="146">
        <v>0</v>
      </c>
      <c r="T8" s="146">
        <v>60</v>
      </c>
      <c r="U8" s="146">
        <v>0</v>
      </c>
      <c r="V8" s="146">
        <v>0</v>
      </c>
      <c r="W8" s="163">
        <v>180</v>
      </c>
      <c r="X8" s="102">
        <v>114</v>
      </c>
      <c r="Y8" s="162">
        <f>SUM(W8:X8)</f>
        <v>294</v>
      </c>
      <c r="Z8" s="158">
        <f>SUM(E8:V8)</f>
        <v>244</v>
      </c>
      <c r="AA8" s="159">
        <f>SUM(Y8:Z8)</f>
        <v>538</v>
      </c>
    </row>
    <row r="9" ht="15" customHeight="1">
      <c r="D9" s="51" t="s">
        <v>233</v>
      </c>
    </row>
    <row r="10" spans="1:2" ht="13.5" customHeight="1">
      <c r="A10" s="95"/>
      <c r="B10" s="95"/>
    </row>
  </sheetData>
  <sheetProtection/>
  <mergeCells count="1">
    <mergeCell ref="A1:AA1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="110" zoomScaleNormal="110" zoomScalePageLayoutView="0" workbookViewId="0" topLeftCell="A1">
      <selection activeCell="AK3" sqref="AK3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3" width="13.7109375" style="0" customWidth="1"/>
    <col min="4" max="4" width="9.57421875" style="0" customWidth="1"/>
    <col min="5" max="5" width="14.00390625" style="0" customWidth="1"/>
    <col min="6" max="10" width="3.140625" style="0" customWidth="1"/>
    <col min="11" max="11" width="3.28125" style="0" customWidth="1"/>
    <col min="12" max="12" width="3.140625" style="0" customWidth="1"/>
    <col min="13" max="13" width="3.7109375" style="0" bestFit="1" customWidth="1"/>
    <col min="14" max="14" width="3.28125" style="0" bestFit="1" customWidth="1"/>
    <col min="15" max="15" width="3.7109375" style="0" bestFit="1" customWidth="1"/>
    <col min="16" max="16" width="3.28125" style="0" bestFit="1" customWidth="1"/>
    <col min="17" max="24" width="3.140625" style="0" customWidth="1"/>
    <col min="25" max="25" width="3.7109375" style="0" bestFit="1" customWidth="1"/>
    <col min="26" max="28" width="3.00390625" style="0" customWidth="1"/>
    <col min="29" max="29" width="3.57421875" style="0" customWidth="1"/>
    <col min="30" max="31" width="3.7109375" style="0" customWidth="1"/>
    <col min="32" max="32" width="3.421875" style="0" customWidth="1"/>
    <col min="33" max="33" width="9.8515625" style="0" customWidth="1"/>
    <col min="34" max="34" width="11.28125" style="0" customWidth="1"/>
  </cols>
  <sheetData>
    <row r="1" spans="1:31" ht="17.25" customHeight="1">
      <c r="A1" s="220" t="s">
        <v>13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ht="9" customHeight="1" thickBot="1"/>
    <row r="3" spans="1:34" ht="141.75" customHeight="1" thickBot="1">
      <c r="A3" s="69" t="s">
        <v>0</v>
      </c>
      <c r="B3" s="37" t="s">
        <v>28</v>
      </c>
      <c r="C3" s="2" t="s">
        <v>1</v>
      </c>
      <c r="D3" s="2" t="s">
        <v>2</v>
      </c>
      <c r="E3" s="3" t="s">
        <v>3</v>
      </c>
      <c r="F3" s="89" t="s">
        <v>174</v>
      </c>
      <c r="G3" s="75" t="s">
        <v>126</v>
      </c>
      <c r="H3" s="75" t="s">
        <v>175</v>
      </c>
      <c r="I3" s="75" t="s">
        <v>181</v>
      </c>
      <c r="J3" s="75" t="s">
        <v>176</v>
      </c>
      <c r="K3" s="75" t="s">
        <v>177</v>
      </c>
      <c r="L3" s="75" t="s">
        <v>178</v>
      </c>
      <c r="M3" s="75" t="s">
        <v>179</v>
      </c>
      <c r="N3" s="75" t="s">
        <v>68</v>
      </c>
      <c r="O3" s="75" t="s">
        <v>180</v>
      </c>
      <c r="P3" s="75" t="s">
        <v>182</v>
      </c>
      <c r="Q3" s="75" t="s">
        <v>183</v>
      </c>
      <c r="R3" s="75" t="s">
        <v>184</v>
      </c>
      <c r="S3" s="75" t="s">
        <v>185</v>
      </c>
      <c r="T3" s="75" t="s">
        <v>186</v>
      </c>
      <c r="U3" s="75" t="s">
        <v>187</v>
      </c>
      <c r="V3" s="75" t="s">
        <v>188</v>
      </c>
      <c r="W3" s="75" t="s">
        <v>190</v>
      </c>
      <c r="X3" s="75" t="s">
        <v>189</v>
      </c>
      <c r="Y3" s="75" t="s">
        <v>191</v>
      </c>
      <c r="Z3" s="91" t="s">
        <v>4</v>
      </c>
      <c r="AA3" s="92" t="s">
        <v>5</v>
      </c>
      <c r="AB3" s="93" t="s">
        <v>6</v>
      </c>
      <c r="AC3" s="25" t="s">
        <v>7</v>
      </c>
      <c r="AD3" s="26" t="s">
        <v>8</v>
      </c>
      <c r="AE3" s="6" t="s">
        <v>9</v>
      </c>
      <c r="AG3" s="216" t="s">
        <v>237</v>
      </c>
      <c r="AH3" s="217" t="s">
        <v>238</v>
      </c>
    </row>
    <row r="4" spans="1:34" ht="31.5" customHeight="1" thickTop="1">
      <c r="A4" s="164" t="s">
        <v>19</v>
      </c>
      <c r="B4" s="165">
        <v>1</v>
      </c>
      <c r="C4" s="166" t="s">
        <v>192</v>
      </c>
      <c r="D4" s="167" t="s">
        <v>53</v>
      </c>
      <c r="E4" s="168" t="s">
        <v>192</v>
      </c>
      <c r="F4" s="169">
        <v>0</v>
      </c>
      <c r="G4" s="170">
        <v>0</v>
      </c>
      <c r="H4" s="170">
        <v>25</v>
      </c>
      <c r="I4" s="170">
        <v>0</v>
      </c>
      <c r="J4" s="170">
        <v>0</v>
      </c>
      <c r="K4" s="170">
        <v>30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1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v>4</v>
      </c>
      <c r="AA4" s="172">
        <v>0</v>
      </c>
      <c r="AB4" s="173">
        <v>6</v>
      </c>
      <c r="AC4" s="174">
        <f aca="true" t="shared" si="0" ref="AC4:AC14">SUM(Z4:AB4)</f>
        <v>10</v>
      </c>
      <c r="AD4" s="175">
        <f aca="true" t="shared" si="1" ref="AD4:AD14">SUM(F4:Y4)</f>
        <v>56</v>
      </c>
      <c r="AE4" s="176">
        <f aca="true" t="shared" si="2" ref="AE4:AE14">SUM(AC4:AD4)</f>
        <v>66</v>
      </c>
      <c r="AG4" s="214">
        <v>100.35</v>
      </c>
      <c r="AH4" s="215"/>
    </row>
    <row r="5" spans="1:34" ht="31.5" customHeight="1">
      <c r="A5" s="202" t="s">
        <v>20</v>
      </c>
      <c r="B5" s="190">
        <v>1</v>
      </c>
      <c r="C5" s="191" t="s">
        <v>52</v>
      </c>
      <c r="D5" s="192" t="s">
        <v>53</v>
      </c>
      <c r="E5" s="193" t="s">
        <v>65</v>
      </c>
      <c r="F5" s="194">
        <v>0</v>
      </c>
      <c r="G5" s="195">
        <v>0</v>
      </c>
      <c r="H5" s="195">
        <v>25</v>
      </c>
      <c r="I5" s="195">
        <v>60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60</v>
      </c>
      <c r="R5" s="195">
        <v>1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v>6</v>
      </c>
      <c r="AA5" s="197">
        <v>0</v>
      </c>
      <c r="AB5" s="198">
        <v>6</v>
      </c>
      <c r="AC5" s="199">
        <f t="shared" si="0"/>
        <v>12</v>
      </c>
      <c r="AD5" s="200">
        <f t="shared" si="1"/>
        <v>146</v>
      </c>
      <c r="AE5" s="201">
        <f t="shared" si="2"/>
        <v>158</v>
      </c>
      <c r="AG5" s="210"/>
      <c r="AH5" s="211">
        <v>101.75</v>
      </c>
    </row>
    <row r="6" spans="1:34" ht="31.5" customHeight="1">
      <c r="A6" s="202" t="s">
        <v>21</v>
      </c>
      <c r="B6" s="190">
        <v>2</v>
      </c>
      <c r="C6" s="191" t="s">
        <v>63</v>
      </c>
      <c r="D6" s="192" t="s">
        <v>29</v>
      </c>
      <c r="E6" s="193" t="s">
        <v>82</v>
      </c>
      <c r="F6" s="194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25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60</v>
      </c>
      <c r="X6" s="195">
        <v>0</v>
      </c>
      <c r="Y6" s="195">
        <v>0</v>
      </c>
      <c r="Z6" s="196">
        <v>36</v>
      </c>
      <c r="AA6" s="197">
        <v>22</v>
      </c>
      <c r="AB6" s="198">
        <v>26</v>
      </c>
      <c r="AC6" s="199">
        <f t="shared" si="0"/>
        <v>84</v>
      </c>
      <c r="AD6" s="200">
        <f t="shared" si="1"/>
        <v>85</v>
      </c>
      <c r="AE6" s="201">
        <f t="shared" si="2"/>
        <v>169</v>
      </c>
      <c r="AG6" s="210"/>
      <c r="AH6" s="218">
        <v>100.4</v>
      </c>
    </row>
    <row r="7" spans="1:34" ht="31.5" customHeight="1">
      <c r="A7" s="71" t="s">
        <v>10</v>
      </c>
      <c r="B7" s="84"/>
      <c r="C7" s="18" t="s">
        <v>55</v>
      </c>
      <c r="D7" s="17"/>
      <c r="E7" s="9" t="s">
        <v>66</v>
      </c>
      <c r="F7" s="137">
        <v>0</v>
      </c>
      <c r="G7" s="138">
        <v>60</v>
      </c>
      <c r="H7" s="138">
        <v>25</v>
      </c>
      <c r="I7" s="138">
        <v>0</v>
      </c>
      <c r="J7" s="138">
        <v>0</v>
      </c>
      <c r="K7" s="138">
        <v>30</v>
      </c>
      <c r="L7" s="138">
        <v>5</v>
      </c>
      <c r="M7" s="138">
        <v>0</v>
      </c>
      <c r="N7" s="138">
        <v>0</v>
      </c>
      <c r="O7" s="138">
        <v>0</v>
      </c>
      <c r="P7" s="138">
        <v>0</v>
      </c>
      <c r="Q7" s="138">
        <v>0</v>
      </c>
      <c r="R7" s="138">
        <v>0</v>
      </c>
      <c r="S7" s="138">
        <v>0</v>
      </c>
      <c r="T7" s="138">
        <v>0</v>
      </c>
      <c r="U7" s="138">
        <v>0</v>
      </c>
      <c r="V7" s="138">
        <v>0</v>
      </c>
      <c r="W7" s="138">
        <v>0</v>
      </c>
      <c r="X7" s="138">
        <v>0</v>
      </c>
      <c r="Y7" s="138">
        <v>0</v>
      </c>
      <c r="Z7" s="139">
        <v>6</v>
      </c>
      <c r="AA7" s="140">
        <v>36</v>
      </c>
      <c r="AB7" s="141">
        <v>34</v>
      </c>
      <c r="AC7" s="142">
        <f t="shared" si="0"/>
        <v>76</v>
      </c>
      <c r="AD7" s="120">
        <f t="shared" si="1"/>
        <v>120</v>
      </c>
      <c r="AE7" s="128">
        <f t="shared" si="2"/>
        <v>196</v>
      </c>
      <c r="AG7" s="210"/>
      <c r="AH7" s="211"/>
    </row>
    <row r="8" spans="1:34" ht="31.5" customHeight="1">
      <c r="A8" s="71" t="s">
        <v>11</v>
      </c>
      <c r="B8" s="84"/>
      <c r="C8" s="18" t="s">
        <v>193</v>
      </c>
      <c r="D8" s="17" t="s">
        <v>59</v>
      </c>
      <c r="E8" s="9" t="s">
        <v>194</v>
      </c>
      <c r="F8" s="137">
        <v>0</v>
      </c>
      <c r="G8" s="138">
        <v>0</v>
      </c>
      <c r="H8" s="138">
        <v>0</v>
      </c>
      <c r="I8" s="138">
        <v>60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8">
        <v>1</v>
      </c>
      <c r="S8" s="138">
        <v>0</v>
      </c>
      <c r="T8" s="138">
        <v>60</v>
      </c>
      <c r="U8" s="138">
        <v>0</v>
      </c>
      <c r="V8" s="138">
        <v>0</v>
      </c>
      <c r="W8" s="138">
        <v>0</v>
      </c>
      <c r="X8" s="138">
        <v>0</v>
      </c>
      <c r="Y8" s="138">
        <v>0</v>
      </c>
      <c r="Z8" s="139">
        <v>82</v>
      </c>
      <c r="AA8" s="140">
        <v>28</v>
      </c>
      <c r="AB8" s="141">
        <v>38</v>
      </c>
      <c r="AC8" s="142">
        <f t="shared" si="0"/>
        <v>148</v>
      </c>
      <c r="AD8" s="120">
        <f t="shared" si="1"/>
        <v>121</v>
      </c>
      <c r="AE8" s="128">
        <f t="shared" si="2"/>
        <v>269</v>
      </c>
      <c r="AG8" s="210"/>
      <c r="AH8" s="211"/>
    </row>
    <row r="9" spans="1:34" ht="40.5" customHeight="1">
      <c r="A9" s="202" t="s">
        <v>12</v>
      </c>
      <c r="B9" s="190">
        <v>3</v>
      </c>
      <c r="C9" s="191" t="s">
        <v>84</v>
      </c>
      <c r="D9" s="192"/>
      <c r="E9" s="193" t="s">
        <v>195</v>
      </c>
      <c r="F9" s="194">
        <v>0</v>
      </c>
      <c r="G9" s="195">
        <v>0</v>
      </c>
      <c r="H9" s="195">
        <v>75</v>
      </c>
      <c r="I9" s="195">
        <v>30</v>
      </c>
      <c r="J9" s="195">
        <v>0</v>
      </c>
      <c r="K9" s="195">
        <v>30</v>
      </c>
      <c r="L9" s="195">
        <v>0</v>
      </c>
      <c r="M9" s="195">
        <v>0</v>
      </c>
      <c r="N9" s="195">
        <v>60</v>
      </c>
      <c r="O9" s="195">
        <v>0</v>
      </c>
      <c r="P9" s="195">
        <v>0</v>
      </c>
      <c r="Q9" s="195">
        <v>0</v>
      </c>
      <c r="R9" s="195">
        <v>6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v>50</v>
      </c>
      <c r="AA9" s="197">
        <v>72</v>
      </c>
      <c r="AB9" s="198">
        <v>36</v>
      </c>
      <c r="AC9" s="199">
        <f t="shared" si="0"/>
        <v>158</v>
      </c>
      <c r="AD9" s="200">
        <f t="shared" si="1"/>
        <v>201</v>
      </c>
      <c r="AE9" s="201">
        <f t="shared" si="2"/>
        <v>359</v>
      </c>
      <c r="AG9" s="210"/>
      <c r="AH9" s="211">
        <v>99.05</v>
      </c>
    </row>
    <row r="10" spans="1:34" ht="31.5" customHeight="1">
      <c r="A10" s="202" t="s">
        <v>14</v>
      </c>
      <c r="B10" s="190">
        <v>4</v>
      </c>
      <c r="C10" s="191" t="s">
        <v>81</v>
      </c>
      <c r="D10" s="192"/>
      <c r="E10" s="193" t="s">
        <v>83</v>
      </c>
      <c r="F10" s="194">
        <v>0</v>
      </c>
      <c r="G10" s="195">
        <v>0</v>
      </c>
      <c r="H10" s="195">
        <v>75</v>
      </c>
      <c r="I10" s="195">
        <v>30</v>
      </c>
      <c r="J10" s="195">
        <v>0</v>
      </c>
      <c r="K10" s="195">
        <v>30</v>
      </c>
      <c r="L10" s="195">
        <v>5</v>
      </c>
      <c r="M10" s="195">
        <v>0</v>
      </c>
      <c r="N10" s="195">
        <v>60</v>
      </c>
      <c r="O10" s="195">
        <v>0</v>
      </c>
      <c r="P10" s="195">
        <v>0</v>
      </c>
      <c r="Q10" s="195">
        <v>0</v>
      </c>
      <c r="R10" s="195">
        <v>16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v>40</v>
      </c>
      <c r="AA10" s="197">
        <v>84</v>
      </c>
      <c r="AB10" s="198">
        <v>26</v>
      </c>
      <c r="AC10" s="199">
        <f t="shared" si="0"/>
        <v>150</v>
      </c>
      <c r="AD10" s="200">
        <f t="shared" si="1"/>
        <v>216</v>
      </c>
      <c r="AE10" s="201">
        <f t="shared" si="2"/>
        <v>366</v>
      </c>
      <c r="AG10" s="210"/>
      <c r="AH10" s="218">
        <v>97.7</v>
      </c>
    </row>
    <row r="11" spans="1:34" ht="31.5" customHeight="1">
      <c r="A11" s="177" t="s">
        <v>15</v>
      </c>
      <c r="B11" s="178">
        <v>2</v>
      </c>
      <c r="C11" s="179" t="s">
        <v>196</v>
      </c>
      <c r="D11" s="180" t="s">
        <v>197</v>
      </c>
      <c r="E11" s="181" t="s">
        <v>236</v>
      </c>
      <c r="F11" s="182">
        <v>0</v>
      </c>
      <c r="G11" s="183">
        <v>0</v>
      </c>
      <c r="H11" s="183">
        <v>75</v>
      </c>
      <c r="I11" s="183">
        <v>60</v>
      </c>
      <c r="J11" s="183">
        <v>0</v>
      </c>
      <c r="K11" s="183">
        <v>0</v>
      </c>
      <c r="L11" s="183">
        <v>10</v>
      </c>
      <c r="M11" s="183">
        <v>0</v>
      </c>
      <c r="N11" s="183">
        <v>0</v>
      </c>
      <c r="O11" s="183">
        <v>60</v>
      </c>
      <c r="P11" s="183">
        <v>0</v>
      </c>
      <c r="Q11" s="183">
        <v>0</v>
      </c>
      <c r="R11" s="183">
        <v>0</v>
      </c>
      <c r="S11" s="183">
        <v>0</v>
      </c>
      <c r="T11" s="183">
        <v>0</v>
      </c>
      <c r="U11" s="183">
        <v>60</v>
      </c>
      <c r="V11" s="183">
        <v>0</v>
      </c>
      <c r="W11" s="183">
        <v>60</v>
      </c>
      <c r="X11" s="183">
        <v>0</v>
      </c>
      <c r="Y11" s="183">
        <v>60</v>
      </c>
      <c r="Z11" s="184">
        <v>26</v>
      </c>
      <c r="AA11" s="185">
        <v>8</v>
      </c>
      <c r="AB11" s="186">
        <v>26</v>
      </c>
      <c r="AC11" s="187">
        <f t="shared" si="0"/>
        <v>60</v>
      </c>
      <c r="AD11" s="188">
        <f t="shared" si="1"/>
        <v>385</v>
      </c>
      <c r="AE11" s="189">
        <f t="shared" si="2"/>
        <v>445</v>
      </c>
      <c r="AG11" s="212">
        <v>99</v>
      </c>
      <c r="AH11" s="211"/>
    </row>
    <row r="12" spans="1:34" ht="31.5" customHeight="1">
      <c r="A12" s="71" t="s">
        <v>16</v>
      </c>
      <c r="B12" s="84"/>
      <c r="C12" s="18" t="s">
        <v>198</v>
      </c>
      <c r="D12" s="17" t="s">
        <v>199</v>
      </c>
      <c r="E12" s="9" t="s">
        <v>200</v>
      </c>
      <c r="F12" s="137">
        <v>0</v>
      </c>
      <c r="G12" s="138">
        <v>60</v>
      </c>
      <c r="H12" s="138">
        <v>25</v>
      </c>
      <c r="I12" s="138">
        <v>60</v>
      </c>
      <c r="J12" s="138">
        <v>0</v>
      </c>
      <c r="K12" s="138">
        <v>30</v>
      </c>
      <c r="L12" s="138">
        <v>0</v>
      </c>
      <c r="M12" s="138">
        <v>0</v>
      </c>
      <c r="N12" s="138">
        <v>0</v>
      </c>
      <c r="O12" s="138">
        <v>60</v>
      </c>
      <c r="P12" s="138">
        <v>0</v>
      </c>
      <c r="Q12" s="138">
        <v>60</v>
      </c>
      <c r="R12" s="138">
        <v>9</v>
      </c>
      <c r="S12" s="138">
        <v>0</v>
      </c>
      <c r="T12" s="138">
        <v>0</v>
      </c>
      <c r="U12" s="138">
        <v>0</v>
      </c>
      <c r="V12" s="138">
        <v>0</v>
      </c>
      <c r="W12" s="138">
        <v>60</v>
      </c>
      <c r="X12" s="138">
        <v>0</v>
      </c>
      <c r="Y12" s="138">
        <v>60</v>
      </c>
      <c r="Z12" s="139">
        <v>18</v>
      </c>
      <c r="AA12" s="140">
        <v>60</v>
      </c>
      <c r="AB12" s="141">
        <v>64</v>
      </c>
      <c r="AC12" s="142">
        <f t="shared" si="0"/>
        <v>142</v>
      </c>
      <c r="AD12" s="120">
        <f t="shared" si="1"/>
        <v>424</v>
      </c>
      <c r="AE12" s="128">
        <f t="shared" si="2"/>
        <v>566</v>
      </c>
      <c r="AG12" s="210"/>
      <c r="AH12" s="211"/>
    </row>
    <row r="13" spans="1:34" ht="31.5" customHeight="1">
      <c r="A13" s="202" t="s">
        <v>17</v>
      </c>
      <c r="B13" s="190">
        <v>5</v>
      </c>
      <c r="C13" s="191" t="s">
        <v>201</v>
      </c>
      <c r="D13" s="192"/>
      <c r="E13" s="193" t="s">
        <v>202</v>
      </c>
      <c r="F13" s="194">
        <v>0</v>
      </c>
      <c r="G13" s="195">
        <v>0</v>
      </c>
      <c r="H13" s="195">
        <v>50</v>
      </c>
      <c r="I13" s="195">
        <v>60</v>
      </c>
      <c r="J13" s="195">
        <v>0</v>
      </c>
      <c r="K13" s="195">
        <v>30</v>
      </c>
      <c r="L13" s="195">
        <v>35</v>
      </c>
      <c r="M13" s="195">
        <v>100</v>
      </c>
      <c r="N13" s="195">
        <v>0</v>
      </c>
      <c r="O13" s="195">
        <v>60</v>
      </c>
      <c r="P13" s="195">
        <v>0</v>
      </c>
      <c r="Q13" s="195">
        <v>0</v>
      </c>
      <c r="R13" s="195">
        <v>60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100</v>
      </c>
      <c r="Z13" s="196">
        <v>42</v>
      </c>
      <c r="AA13" s="197">
        <v>76</v>
      </c>
      <c r="AB13" s="198">
        <v>68</v>
      </c>
      <c r="AC13" s="199">
        <f t="shared" si="0"/>
        <v>186</v>
      </c>
      <c r="AD13" s="200">
        <f t="shared" si="1"/>
        <v>495</v>
      </c>
      <c r="AE13" s="201">
        <f t="shared" si="2"/>
        <v>681</v>
      </c>
      <c r="AG13" s="210"/>
      <c r="AH13" s="211">
        <v>96.35</v>
      </c>
    </row>
    <row r="14" spans="1:34" ht="31.5" customHeight="1">
      <c r="A14" s="71" t="s">
        <v>18</v>
      </c>
      <c r="B14" s="84"/>
      <c r="C14" s="18" t="s">
        <v>57</v>
      </c>
      <c r="D14" s="17"/>
      <c r="E14" s="9" t="s">
        <v>64</v>
      </c>
      <c r="F14" s="137">
        <v>0</v>
      </c>
      <c r="G14" s="138">
        <v>0</v>
      </c>
      <c r="H14" s="138">
        <v>50</v>
      </c>
      <c r="I14" s="138">
        <v>60</v>
      </c>
      <c r="J14" s="138">
        <v>0</v>
      </c>
      <c r="K14" s="138">
        <v>30</v>
      </c>
      <c r="L14" s="138">
        <v>0</v>
      </c>
      <c r="M14" s="138">
        <v>0</v>
      </c>
      <c r="N14" s="138">
        <v>0</v>
      </c>
      <c r="O14" s="138">
        <v>100</v>
      </c>
      <c r="P14" s="138">
        <v>60</v>
      </c>
      <c r="Q14" s="138">
        <v>0</v>
      </c>
      <c r="R14" s="138">
        <v>0</v>
      </c>
      <c r="S14" s="138">
        <v>0</v>
      </c>
      <c r="T14" s="138">
        <v>0</v>
      </c>
      <c r="U14" s="138">
        <v>60</v>
      </c>
      <c r="V14" s="138">
        <v>60</v>
      </c>
      <c r="W14" s="138">
        <v>60</v>
      </c>
      <c r="X14" s="138">
        <v>60</v>
      </c>
      <c r="Y14" s="138">
        <v>100</v>
      </c>
      <c r="Z14" s="139">
        <v>64</v>
      </c>
      <c r="AA14" s="140">
        <v>70</v>
      </c>
      <c r="AB14" s="141">
        <v>76</v>
      </c>
      <c r="AC14" s="142">
        <f t="shared" si="0"/>
        <v>210</v>
      </c>
      <c r="AD14" s="120">
        <f t="shared" si="1"/>
        <v>640</v>
      </c>
      <c r="AE14" s="128">
        <f t="shared" si="2"/>
        <v>850</v>
      </c>
      <c r="AG14" s="210"/>
      <c r="AH14" s="211"/>
    </row>
    <row r="15" spans="1:34" ht="31.5" customHeight="1" thickBot="1">
      <c r="A15" s="203" t="s">
        <v>47</v>
      </c>
      <c r="B15" s="204">
        <v>6</v>
      </c>
      <c r="C15" s="205" t="s">
        <v>203</v>
      </c>
      <c r="D15" s="206"/>
      <c r="E15" s="207" t="s">
        <v>204</v>
      </c>
      <c r="F15" s="208">
        <v>0</v>
      </c>
      <c r="G15" s="209">
        <v>60</v>
      </c>
      <c r="H15" s="209">
        <v>50</v>
      </c>
      <c r="I15" s="222" t="s">
        <v>235</v>
      </c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4"/>
      <c r="AG15" s="213"/>
      <c r="AH15" s="219">
        <v>95</v>
      </c>
    </row>
    <row r="16" spans="1:31" ht="18" customHeight="1">
      <c r="A16" s="221" t="s">
        <v>23</v>
      </c>
      <c r="B16" s="221"/>
      <c r="C16" s="221"/>
      <c r="D16" s="19"/>
      <c r="E16" s="20" t="s">
        <v>205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s="22"/>
      <c r="AE16" s="23"/>
    </row>
    <row r="17" spans="1:31" ht="12.75" customHeight="1">
      <c r="A17" s="11"/>
      <c r="B17" s="11"/>
      <c r="C17" s="11"/>
      <c r="D17" s="12"/>
      <c r="E17" s="2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5"/>
      <c r="AD17" s="15"/>
      <c r="AE17" s="16"/>
    </row>
    <row r="18" spans="1:4" ht="12.75">
      <c r="A18" s="95"/>
      <c r="B18" s="95"/>
      <c r="C18" s="95"/>
      <c r="D18" s="95"/>
    </row>
  </sheetData>
  <sheetProtection/>
  <mergeCells count="3">
    <mergeCell ref="A16:C16"/>
    <mergeCell ref="A1:AE1"/>
    <mergeCell ref="I15:AE1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A1" sqref="A1:AG1"/>
    </sheetView>
  </sheetViews>
  <sheetFormatPr defaultColWidth="9.140625" defaultRowHeight="12.75"/>
  <cols>
    <col min="1" max="2" width="3.140625" style="0" customWidth="1"/>
    <col min="3" max="3" width="3.7109375" style="0" customWidth="1"/>
    <col min="4" max="4" width="11.421875" style="0" customWidth="1"/>
    <col min="5" max="5" width="10.7109375" style="0" customWidth="1"/>
    <col min="6" max="6" width="14.421875" style="0" customWidth="1"/>
    <col min="7" max="30" width="3.28125" style="0" customWidth="1"/>
    <col min="31" max="33" width="4.140625" style="0" customWidth="1"/>
    <col min="34" max="35" width="4.7109375" style="0" customWidth="1"/>
  </cols>
  <sheetData>
    <row r="1" spans="1:33" ht="17.25" customHeight="1">
      <c r="A1" s="220" t="s">
        <v>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ht="6.75" customHeight="1" thickBot="1"/>
    <row r="3" spans="1:33" ht="121.5" customHeight="1" thickBot="1">
      <c r="A3" s="1" t="s">
        <v>0</v>
      </c>
      <c r="B3" s="29" t="s">
        <v>28</v>
      </c>
      <c r="C3" s="45" t="s">
        <v>33</v>
      </c>
      <c r="D3" s="2" t="s">
        <v>1</v>
      </c>
      <c r="E3" s="2" t="s">
        <v>2</v>
      </c>
      <c r="F3" s="30" t="s">
        <v>3</v>
      </c>
      <c r="G3" s="75" t="s">
        <v>125</v>
      </c>
      <c r="H3" s="75" t="s">
        <v>126</v>
      </c>
      <c r="I3" s="75" t="s">
        <v>128</v>
      </c>
      <c r="J3" s="75" t="s">
        <v>129</v>
      </c>
      <c r="K3" s="75" t="s">
        <v>45</v>
      </c>
      <c r="L3" s="75" t="s">
        <v>130</v>
      </c>
      <c r="M3" s="75" t="s">
        <v>131</v>
      </c>
      <c r="N3" s="75" t="s">
        <v>132</v>
      </c>
      <c r="O3" s="75" t="s">
        <v>133</v>
      </c>
      <c r="P3" s="75" t="s">
        <v>134</v>
      </c>
      <c r="Q3" s="75" t="s">
        <v>135</v>
      </c>
      <c r="R3" s="75" t="s">
        <v>136</v>
      </c>
      <c r="S3" s="75" t="s">
        <v>137</v>
      </c>
      <c r="T3" s="75" t="s">
        <v>138</v>
      </c>
      <c r="U3" s="75" t="s">
        <v>139</v>
      </c>
      <c r="V3" s="75" t="s">
        <v>140</v>
      </c>
      <c r="W3" s="75" t="s">
        <v>141</v>
      </c>
      <c r="X3" s="75" t="s">
        <v>142</v>
      </c>
      <c r="Y3" s="75" t="s">
        <v>61</v>
      </c>
      <c r="Z3" s="75" t="s">
        <v>143</v>
      </c>
      <c r="AA3" s="75" t="s">
        <v>102</v>
      </c>
      <c r="AB3" s="88" t="s">
        <v>4</v>
      </c>
      <c r="AC3" s="50" t="s">
        <v>5</v>
      </c>
      <c r="AD3" s="74" t="s">
        <v>6</v>
      </c>
      <c r="AE3" s="29" t="s">
        <v>7</v>
      </c>
      <c r="AF3" s="26" t="s">
        <v>8</v>
      </c>
      <c r="AG3" s="37" t="s">
        <v>9</v>
      </c>
    </row>
    <row r="4" spans="1:33" ht="25.5" customHeight="1" thickTop="1">
      <c r="A4" s="58" t="s">
        <v>19</v>
      </c>
      <c r="B4" s="65"/>
      <c r="C4" s="48" t="s">
        <v>37</v>
      </c>
      <c r="D4" s="82" t="s">
        <v>54</v>
      </c>
      <c r="E4" s="35"/>
      <c r="F4" s="83" t="s">
        <v>147</v>
      </c>
      <c r="G4" s="105">
        <v>0</v>
      </c>
      <c r="H4" s="105">
        <v>0</v>
      </c>
      <c r="I4" s="105">
        <v>0</v>
      </c>
      <c r="J4" s="105">
        <v>2</v>
      </c>
      <c r="K4" s="105">
        <v>0</v>
      </c>
      <c r="L4" s="105">
        <v>0</v>
      </c>
      <c r="M4" s="105">
        <v>0</v>
      </c>
      <c r="N4" s="105">
        <v>30</v>
      </c>
      <c r="O4" s="105">
        <v>0</v>
      </c>
      <c r="P4" s="105">
        <v>0</v>
      </c>
      <c r="Q4" s="105">
        <v>0</v>
      </c>
      <c r="R4" s="105">
        <v>30</v>
      </c>
      <c r="S4" s="105">
        <v>0</v>
      </c>
      <c r="T4" s="105">
        <v>0</v>
      </c>
      <c r="U4" s="105">
        <v>0</v>
      </c>
      <c r="V4" s="105">
        <v>0</v>
      </c>
      <c r="W4" s="105">
        <v>0</v>
      </c>
      <c r="X4" s="105">
        <v>0</v>
      </c>
      <c r="Y4" s="105">
        <v>0</v>
      </c>
      <c r="Z4" s="105">
        <v>0</v>
      </c>
      <c r="AA4" s="105">
        <v>0</v>
      </c>
      <c r="AB4" s="125">
        <v>8</v>
      </c>
      <c r="AC4" s="105">
        <v>2</v>
      </c>
      <c r="AD4" s="131">
        <v>4</v>
      </c>
      <c r="AE4" s="116">
        <f aca="true" t="shared" si="0" ref="AE4:AE19">SUM(AB4:AD4)</f>
        <v>14</v>
      </c>
      <c r="AF4" s="117">
        <f aca="true" t="shared" si="1" ref="AF4:AF11">SUM(G4:AA4)</f>
        <v>62</v>
      </c>
      <c r="AG4" s="132">
        <f aca="true" t="shared" si="2" ref="AG4:AG19">SUM(AE4:AF4)</f>
        <v>76</v>
      </c>
    </row>
    <row r="5" spans="1:33" ht="25.5" customHeight="1">
      <c r="A5" s="60" t="s">
        <v>20</v>
      </c>
      <c r="B5" s="66" t="s">
        <v>24</v>
      </c>
      <c r="C5" s="49" t="s">
        <v>37</v>
      </c>
      <c r="D5" s="18" t="s">
        <v>38</v>
      </c>
      <c r="E5" s="33" t="s">
        <v>78</v>
      </c>
      <c r="F5" s="9" t="s">
        <v>166</v>
      </c>
      <c r="G5" s="109">
        <v>60</v>
      </c>
      <c r="H5" s="109">
        <v>0</v>
      </c>
      <c r="I5" s="109">
        <v>0</v>
      </c>
      <c r="J5" s="109">
        <v>2</v>
      </c>
      <c r="K5" s="109">
        <v>0</v>
      </c>
      <c r="L5" s="109">
        <v>0</v>
      </c>
      <c r="M5" s="109">
        <v>0</v>
      </c>
      <c r="N5" s="109">
        <v>30</v>
      </c>
      <c r="O5" s="109">
        <v>5</v>
      </c>
      <c r="P5" s="109">
        <v>0</v>
      </c>
      <c r="Q5" s="109">
        <v>0</v>
      </c>
      <c r="R5" s="109">
        <v>30</v>
      </c>
      <c r="S5" s="109">
        <v>0</v>
      </c>
      <c r="T5" s="109">
        <v>0</v>
      </c>
      <c r="U5" s="109">
        <v>0</v>
      </c>
      <c r="V5" s="109">
        <v>0</v>
      </c>
      <c r="W5" s="109">
        <v>0</v>
      </c>
      <c r="X5" s="109">
        <v>0</v>
      </c>
      <c r="Y5" s="109">
        <v>0</v>
      </c>
      <c r="Z5" s="109">
        <v>0</v>
      </c>
      <c r="AA5" s="109">
        <v>0</v>
      </c>
      <c r="AB5" s="126">
        <v>0</v>
      </c>
      <c r="AC5" s="127">
        <v>26</v>
      </c>
      <c r="AD5" s="112">
        <v>0</v>
      </c>
      <c r="AE5" s="119">
        <f>SUM(AB5:AD5)</f>
        <v>26</v>
      </c>
      <c r="AF5" s="120">
        <f t="shared" si="1"/>
        <v>127</v>
      </c>
      <c r="AG5" s="128">
        <f t="shared" si="2"/>
        <v>153</v>
      </c>
    </row>
    <row r="6" spans="1:33" ht="28.5" customHeight="1">
      <c r="A6" s="60" t="s">
        <v>21</v>
      </c>
      <c r="B6" s="66" t="s">
        <v>25</v>
      </c>
      <c r="C6" s="49" t="s">
        <v>37</v>
      </c>
      <c r="D6" s="18" t="s">
        <v>161</v>
      </c>
      <c r="E6" s="33" t="s">
        <v>162</v>
      </c>
      <c r="F6" s="9" t="s">
        <v>163</v>
      </c>
      <c r="G6" s="109">
        <v>0</v>
      </c>
      <c r="H6" s="109">
        <v>0</v>
      </c>
      <c r="I6" s="109">
        <v>0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30</v>
      </c>
      <c r="S6" s="109">
        <v>0</v>
      </c>
      <c r="T6" s="109">
        <v>30</v>
      </c>
      <c r="U6" s="109">
        <v>0</v>
      </c>
      <c r="V6" s="109">
        <v>0</v>
      </c>
      <c r="W6" s="109">
        <v>60</v>
      </c>
      <c r="X6" s="109">
        <v>0</v>
      </c>
      <c r="Y6" s="109">
        <v>0</v>
      </c>
      <c r="Z6" s="109">
        <v>0</v>
      </c>
      <c r="AA6" s="109">
        <v>60</v>
      </c>
      <c r="AB6" s="126">
        <v>12</v>
      </c>
      <c r="AC6" s="127">
        <v>14</v>
      </c>
      <c r="AD6" s="112">
        <v>14</v>
      </c>
      <c r="AE6" s="119">
        <f>SUM(AB6:AD6)</f>
        <v>40</v>
      </c>
      <c r="AF6" s="120">
        <f t="shared" si="1"/>
        <v>182</v>
      </c>
      <c r="AG6" s="128">
        <f t="shared" si="2"/>
        <v>222</v>
      </c>
    </row>
    <row r="7" spans="1:33" ht="25.5" customHeight="1">
      <c r="A7" s="60" t="s">
        <v>10</v>
      </c>
      <c r="B7" s="66"/>
      <c r="C7" s="49" t="s">
        <v>36</v>
      </c>
      <c r="D7" s="100" t="s">
        <v>167</v>
      </c>
      <c r="E7" s="17" t="s">
        <v>168</v>
      </c>
      <c r="F7" s="101" t="s">
        <v>169</v>
      </c>
      <c r="G7" s="109">
        <v>0</v>
      </c>
      <c r="H7" s="109">
        <v>60</v>
      </c>
      <c r="I7" s="109">
        <v>0</v>
      </c>
      <c r="J7" s="109">
        <v>17</v>
      </c>
      <c r="K7" s="109">
        <v>0</v>
      </c>
      <c r="L7" s="109">
        <v>60</v>
      </c>
      <c r="M7" s="109">
        <v>0</v>
      </c>
      <c r="N7" s="109">
        <v>30</v>
      </c>
      <c r="O7" s="109">
        <v>0</v>
      </c>
      <c r="P7" s="109">
        <v>0</v>
      </c>
      <c r="Q7" s="109">
        <v>0</v>
      </c>
      <c r="R7" s="109">
        <v>30</v>
      </c>
      <c r="S7" s="109">
        <v>30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09">
        <v>0</v>
      </c>
      <c r="Z7" s="109">
        <v>0</v>
      </c>
      <c r="AA7" s="109">
        <v>60</v>
      </c>
      <c r="AB7" s="126">
        <v>2</v>
      </c>
      <c r="AC7" s="127">
        <v>2</v>
      </c>
      <c r="AD7" s="112">
        <v>8</v>
      </c>
      <c r="AE7" s="119">
        <f t="shared" si="0"/>
        <v>12</v>
      </c>
      <c r="AF7" s="120">
        <f t="shared" si="1"/>
        <v>287</v>
      </c>
      <c r="AG7" s="128">
        <f t="shared" si="2"/>
        <v>299</v>
      </c>
    </row>
    <row r="8" spans="1:33" ht="28.5" customHeight="1">
      <c r="A8" s="60" t="s">
        <v>11</v>
      </c>
      <c r="B8" s="66" t="s">
        <v>26</v>
      </c>
      <c r="C8" s="49" t="s">
        <v>37</v>
      </c>
      <c r="D8" s="18" t="s">
        <v>80</v>
      </c>
      <c r="E8" s="17" t="s">
        <v>31</v>
      </c>
      <c r="F8" s="9" t="s">
        <v>164</v>
      </c>
      <c r="G8" s="109">
        <v>60</v>
      </c>
      <c r="H8" s="109">
        <v>0</v>
      </c>
      <c r="I8" s="109">
        <v>0</v>
      </c>
      <c r="J8" s="109">
        <v>2</v>
      </c>
      <c r="K8" s="109">
        <v>0</v>
      </c>
      <c r="L8" s="109">
        <v>60</v>
      </c>
      <c r="M8" s="109">
        <v>0</v>
      </c>
      <c r="N8" s="109">
        <v>0</v>
      </c>
      <c r="O8" s="109">
        <v>0</v>
      </c>
      <c r="P8" s="109">
        <v>60</v>
      </c>
      <c r="Q8" s="109">
        <v>0</v>
      </c>
      <c r="R8" s="109">
        <v>30</v>
      </c>
      <c r="S8" s="109">
        <v>0</v>
      </c>
      <c r="T8" s="109">
        <v>30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26">
        <v>54</v>
      </c>
      <c r="AC8" s="127">
        <v>6</v>
      </c>
      <c r="AD8" s="112">
        <v>8</v>
      </c>
      <c r="AE8" s="119">
        <f t="shared" si="0"/>
        <v>68</v>
      </c>
      <c r="AF8" s="120">
        <f t="shared" si="1"/>
        <v>242</v>
      </c>
      <c r="AG8" s="128">
        <f t="shared" si="2"/>
        <v>310</v>
      </c>
    </row>
    <row r="9" spans="1:33" ht="28.5" customHeight="1">
      <c r="A9" s="60" t="s">
        <v>12</v>
      </c>
      <c r="B9" s="66" t="s">
        <v>10</v>
      </c>
      <c r="C9" s="49" t="s">
        <v>37</v>
      </c>
      <c r="D9" s="18" t="s">
        <v>77</v>
      </c>
      <c r="E9" s="33" t="s">
        <v>51</v>
      </c>
      <c r="F9" s="9" t="s">
        <v>165</v>
      </c>
      <c r="G9" s="109">
        <v>0</v>
      </c>
      <c r="H9" s="109">
        <v>60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30</v>
      </c>
      <c r="O9" s="109">
        <v>35</v>
      </c>
      <c r="P9" s="109">
        <v>0</v>
      </c>
      <c r="Q9" s="109">
        <v>0</v>
      </c>
      <c r="R9" s="109">
        <v>30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26">
        <v>52</v>
      </c>
      <c r="AC9" s="127">
        <v>56</v>
      </c>
      <c r="AD9" s="112">
        <v>48</v>
      </c>
      <c r="AE9" s="119">
        <f t="shared" si="0"/>
        <v>156</v>
      </c>
      <c r="AF9" s="120">
        <f t="shared" si="1"/>
        <v>155</v>
      </c>
      <c r="AG9" s="128">
        <f t="shared" si="2"/>
        <v>311</v>
      </c>
    </row>
    <row r="10" spans="1:33" ht="25.5" customHeight="1">
      <c r="A10" s="60" t="s">
        <v>14</v>
      </c>
      <c r="B10" s="66"/>
      <c r="C10" s="49" t="s">
        <v>37</v>
      </c>
      <c r="D10" s="18" t="s">
        <v>170</v>
      </c>
      <c r="E10" s="17" t="s">
        <v>171</v>
      </c>
      <c r="F10" s="9" t="s">
        <v>172</v>
      </c>
      <c r="G10" s="109">
        <v>0</v>
      </c>
      <c r="H10" s="109">
        <v>0</v>
      </c>
      <c r="I10" s="109">
        <v>60</v>
      </c>
      <c r="J10" s="109">
        <v>19</v>
      </c>
      <c r="K10" s="109">
        <v>0</v>
      </c>
      <c r="L10" s="109">
        <v>0</v>
      </c>
      <c r="M10" s="109">
        <v>0</v>
      </c>
      <c r="N10" s="109">
        <v>0</v>
      </c>
      <c r="O10" s="109">
        <v>5</v>
      </c>
      <c r="P10" s="109">
        <v>0</v>
      </c>
      <c r="Q10" s="109">
        <v>0</v>
      </c>
      <c r="R10" s="109">
        <v>30</v>
      </c>
      <c r="S10" s="109">
        <v>0</v>
      </c>
      <c r="T10" s="109">
        <v>30</v>
      </c>
      <c r="U10" s="109">
        <v>60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26">
        <v>46</v>
      </c>
      <c r="AC10" s="127">
        <v>60</v>
      </c>
      <c r="AD10" s="112">
        <v>14</v>
      </c>
      <c r="AE10" s="119">
        <f t="shared" si="0"/>
        <v>120</v>
      </c>
      <c r="AF10" s="120">
        <f t="shared" si="1"/>
        <v>204</v>
      </c>
      <c r="AG10" s="128">
        <f t="shared" si="2"/>
        <v>324</v>
      </c>
    </row>
    <row r="11" spans="1:33" ht="25.5" customHeight="1">
      <c r="A11" s="60" t="s">
        <v>15</v>
      </c>
      <c r="B11" s="66" t="s">
        <v>11</v>
      </c>
      <c r="C11" s="49" t="s">
        <v>36</v>
      </c>
      <c r="D11" s="18" t="s">
        <v>79</v>
      </c>
      <c r="E11" s="17" t="s">
        <v>29</v>
      </c>
      <c r="F11" s="9" t="s">
        <v>160</v>
      </c>
      <c r="G11" s="109">
        <v>60</v>
      </c>
      <c r="H11" s="109">
        <v>60</v>
      </c>
      <c r="I11" s="109">
        <v>60</v>
      </c>
      <c r="J11" s="109">
        <v>22</v>
      </c>
      <c r="K11" s="109">
        <v>0</v>
      </c>
      <c r="L11" s="109">
        <v>0</v>
      </c>
      <c r="M11" s="109">
        <v>0</v>
      </c>
      <c r="N11" s="109">
        <v>30</v>
      </c>
      <c r="O11" s="109">
        <v>0</v>
      </c>
      <c r="P11" s="109">
        <v>0</v>
      </c>
      <c r="Q11" s="109">
        <v>0</v>
      </c>
      <c r="R11" s="109">
        <v>30</v>
      </c>
      <c r="S11" s="109">
        <v>0</v>
      </c>
      <c r="T11" s="109">
        <v>30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26">
        <v>14</v>
      </c>
      <c r="AC11" s="127">
        <v>0</v>
      </c>
      <c r="AD11" s="112">
        <v>18</v>
      </c>
      <c r="AE11" s="119">
        <f t="shared" si="0"/>
        <v>32</v>
      </c>
      <c r="AF11" s="120">
        <f t="shared" si="1"/>
        <v>292</v>
      </c>
      <c r="AG11" s="128">
        <f t="shared" si="2"/>
        <v>324</v>
      </c>
    </row>
    <row r="12" spans="1:33" ht="25.5" customHeight="1">
      <c r="A12" s="60" t="s">
        <v>16</v>
      </c>
      <c r="B12" s="66" t="s">
        <v>12</v>
      </c>
      <c r="C12" s="49" t="s">
        <v>37</v>
      </c>
      <c r="D12" s="18" t="s">
        <v>148</v>
      </c>
      <c r="E12" s="17" t="s">
        <v>149</v>
      </c>
      <c r="F12" s="9" t="s">
        <v>150</v>
      </c>
      <c r="G12" s="109">
        <v>60</v>
      </c>
      <c r="H12" s="109">
        <v>0</v>
      </c>
      <c r="I12" s="109">
        <v>0</v>
      </c>
      <c r="J12" s="109">
        <v>6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100</v>
      </c>
      <c r="R12" s="109">
        <v>30</v>
      </c>
      <c r="S12" s="109">
        <v>30</v>
      </c>
      <c r="T12" s="109">
        <v>0</v>
      </c>
      <c r="U12" s="109">
        <v>0</v>
      </c>
      <c r="V12" s="109">
        <v>0</v>
      </c>
      <c r="W12" s="109">
        <v>0</v>
      </c>
      <c r="X12" s="109">
        <v>100</v>
      </c>
      <c r="Y12" s="109">
        <v>0</v>
      </c>
      <c r="Z12" s="109">
        <v>60</v>
      </c>
      <c r="AA12" s="109">
        <v>0</v>
      </c>
      <c r="AB12" s="126">
        <v>0</v>
      </c>
      <c r="AC12" s="127">
        <v>4</v>
      </c>
      <c r="AD12" s="112">
        <v>12</v>
      </c>
      <c r="AE12" s="119">
        <f t="shared" si="0"/>
        <v>16</v>
      </c>
      <c r="AF12" s="120">
        <f aca="true" t="shared" si="3" ref="AF12:AF19">SUM(G12:AA12)</f>
        <v>386</v>
      </c>
      <c r="AG12" s="128">
        <f t="shared" si="2"/>
        <v>402</v>
      </c>
    </row>
    <row r="13" spans="1:33" ht="28.5" customHeight="1">
      <c r="A13" s="60" t="s">
        <v>17</v>
      </c>
      <c r="B13" s="66" t="s">
        <v>14</v>
      </c>
      <c r="C13" s="49" t="s">
        <v>36</v>
      </c>
      <c r="D13" s="18" t="s">
        <v>41</v>
      </c>
      <c r="E13" s="17" t="s">
        <v>43</v>
      </c>
      <c r="F13" s="9" t="s">
        <v>151</v>
      </c>
      <c r="G13" s="109">
        <v>0</v>
      </c>
      <c r="H13" s="109">
        <v>60</v>
      </c>
      <c r="I13" s="109">
        <v>60</v>
      </c>
      <c r="J13" s="109">
        <v>7</v>
      </c>
      <c r="K13" s="109">
        <v>0</v>
      </c>
      <c r="L13" s="109">
        <v>0</v>
      </c>
      <c r="M13" s="109">
        <v>0</v>
      </c>
      <c r="N13" s="109">
        <v>30</v>
      </c>
      <c r="O13" s="109">
        <v>5</v>
      </c>
      <c r="P13" s="109">
        <v>0</v>
      </c>
      <c r="Q13" s="109">
        <v>0</v>
      </c>
      <c r="R13" s="109">
        <v>0</v>
      </c>
      <c r="S13" s="109">
        <v>30</v>
      </c>
      <c r="T13" s="109">
        <v>0</v>
      </c>
      <c r="U13" s="109">
        <v>0</v>
      </c>
      <c r="V13" s="109">
        <v>0</v>
      </c>
      <c r="W13" s="109">
        <v>0</v>
      </c>
      <c r="X13" s="109">
        <v>100</v>
      </c>
      <c r="Y13" s="109">
        <v>60</v>
      </c>
      <c r="Z13" s="109">
        <v>0</v>
      </c>
      <c r="AA13" s="109">
        <v>0</v>
      </c>
      <c r="AB13" s="126">
        <v>26</v>
      </c>
      <c r="AC13" s="127">
        <v>26</v>
      </c>
      <c r="AD13" s="112">
        <v>16</v>
      </c>
      <c r="AE13" s="119">
        <f t="shared" si="0"/>
        <v>68</v>
      </c>
      <c r="AF13" s="120">
        <f t="shared" si="3"/>
        <v>352</v>
      </c>
      <c r="AG13" s="128">
        <f t="shared" si="2"/>
        <v>420</v>
      </c>
    </row>
    <row r="14" spans="1:33" ht="25.5" customHeight="1">
      <c r="A14" s="60" t="s">
        <v>18</v>
      </c>
      <c r="B14" s="66" t="s">
        <v>15</v>
      </c>
      <c r="C14" s="49" t="s">
        <v>37</v>
      </c>
      <c r="D14" s="18" t="s">
        <v>152</v>
      </c>
      <c r="E14" s="17" t="s">
        <v>75</v>
      </c>
      <c r="F14" s="9" t="s">
        <v>153</v>
      </c>
      <c r="G14" s="109">
        <v>60</v>
      </c>
      <c r="H14" s="109">
        <v>0</v>
      </c>
      <c r="I14" s="109">
        <v>60</v>
      </c>
      <c r="J14" s="109">
        <v>11</v>
      </c>
      <c r="K14" s="109">
        <v>0</v>
      </c>
      <c r="L14" s="109">
        <v>0</v>
      </c>
      <c r="M14" s="109">
        <v>0</v>
      </c>
      <c r="N14" s="109">
        <v>30</v>
      </c>
      <c r="O14" s="109">
        <v>0</v>
      </c>
      <c r="P14" s="109">
        <v>0</v>
      </c>
      <c r="Q14" s="109">
        <v>0</v>
      </c>
      <c r="R14" s="109">
        <v>30</v>
      </c>
      <c r="S14" s="109">
        <v>0</v>
      </c>
      <c r="T14" s="109">
        <v>30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60</v>
      </c>
      <c r="AA14" s="109">
        <v>60</v>
      </c>
      <c r="AB14" s="126">
        <v>32</v>
      </c>
      <c r="AC14" s="127">
        <v>50</v>
      </c>
      <c r="AD14" s="112">
        <v>8</v>
      </c>
      <c r="AE14" s="119">
        <f t="shared" si="0"/>
        <v>90</v>
      </c>
      <c r="AF14" s="120">
        <f t="shared" si="3"/>
        <v>341</v>
      </c>
      <c r="AG14" s="128">
        <f t="shared" si="2"/>
        <v>431</v>
      </c>
    </row>
    <row r="15" spans="1:33" ht="28.5" customHeight="1">
      <c r="A15" s="60" t="s">
        <v>47</v>
      </c>
      <c r="B15" s="66" t="s">
        <v>16</v>
      </c>
      <c r="C15" s="49" t="s">
        <v>37</v>
      </c>
      <c r="D15" s="18" t="s">
        <v>32</v>
      </c>
      <c r="E15" s="17" t="s">
        <v>76</v>
      </c>
      <c r="F15" s="9" t="s">
        <v>154</v>
      </c>
      <c r="G15" s="109">
        <v>60</v>
      </c>
      <c r="H15" s="109">
        <v>0</v>
      </c>
      <c r="I15" s="109">
        <v>60</v>
      </c>
      <c r="J15" s="109">
        <v>0</v>
      </c>
      <c r="K15" s="109">
        <v>0</v>
      </c>
      <c r="L15" s="109">
        <v>60</v>
      </c>
      <c r="M15" s="109">
        <v>0</v>
      </c>
      <c r="N15" s="109">
        <v>30</v>
      </c>
      <c r="O15" s="109">
        <v>0</v>
      </c>
      <c r="P15" s="109">
        <v>0</v>
      </c>
      <c r="Q15" s="109">
        <v>0</v>
      </c>
      <c r="R15" s="109">
        <v>30</v>
      </c>
      <c r="S15" s="109">
        <v>0</v>
      </c>
      <c r="T15" s="109">
        <v>30</v>
      </c>
      <c r="U15" s="109">
        <v>60</v>
      </c>
      <c r="V15" s="109">
        <v>0</v>
      </c>
      <c r="W15" s="109">
        <v>0</v>
      </c>
      <c r="X15" s="109">
        <v>0</v>
      </c>
      <c r="Y15" s="109">
        <v>0</v>
      </c>
      <c r="Z15" s="109">
        <v>60</v>
      </c>
      <c r="AA15" s="109">
        <v>60</v>
      </c>
      <c r="AB15" s="126">
        <v>22</v>
      </c>
      <c r="AC15" s="127">
        <v>18</v>
      </c>
      <c r="AD15" s="112">
        <v>60</v>
      </c>
      <c r="AE15" s="119">
        <f t="shared" si="0"/>
        <v>100</v>
      </c>
      <c r="AF15" s="120">
        <f t="shared" si="3"/>
        <v>450</v>
      </c>
      <c r="AG15" s="128">
        <f t="shared" si="2"/>
        <v>550</v>
      </c>
    </row>
    <row r="16" spans="1:33" ht="25.5" customHeight="1">
      <c r="A16" s="60" t="s">
        <v>70</v>
      </c>
      <c r="B16" s="66"/>
      <c r="C16" s="49" t="s">
        <v>36</v>
      </c>
      <c r="D16" s="18" t="s">
        <v>155</v>
      </c>
      <c r="E16" s="17" t="s">
        <v>56</v>
      </c>
      <c r="F16" s="9" t="s">
        <v>156</v>
      </c>
      <c r="G16" s="109">
        <v>0</v>
      </c>
      <c r="H16" s="109">
        <v>0</v>
      </c>
      <c r="I16" s="109">
        <v>60</v>
      </c>
      <c r="J16" s="109">
        <v>0</v>
      </c>
      <c r="K16" s="109">
        <v>0</v>
      </c>
      <c r="L16" s="109">
        <v>0</v>
      </c>
      <c r="M16" s="109">
        <v>0</v>
      </c>
      <c r="N16" s="109">
        <v>30</v>
      </c>
      <c r="O16" s="109">
        <v>5</v>
      </c>
      <c r="P16" s="109">
        <v>0</v>
      </c>
      <c r="Q16" s="109">
        <v>0</v>
      </c>
      <c r="R16" s="109">
        <v>100</v>
      </c>
      <c r="S16" s="109">
        <v>0</v>
      </c>
      <c r="T16" s="109">
        <v>0</v>
      </c>
      <c r="U16" s="109">
        <v>60</v>
      </c>
      <c r="V16" s="109">
        <v>0</v>
      </c>
      <c r="W16" s="109">
        <v>0</v>
      </c>
      <c r="X16" s="109">
        <v>100</v>
      </c>
      <c r="Y16" s="109">
        <v>100</v>
      </c>
      <c r="Z16" s="109">
        <v>0</v>
      </c>
      <c r="AA16" s="109">
        <v>60</v>
      </c>
      <c r="AB16" s="126">
        <v>30</v>
      </c>
      <c r="AC16" s="127">
        <v>38</v>
      </c>
      <c r="AD16" s="112">
        <v>10</v>
      </c>
      <c r="AE16" s="119">
        <f t="shared" si="0"/>
        <v>78</v>
      </c>
      <c r="AF16" s="120">
        <f t="shared" si="3"/>
        <v>515</v>
      </c>
      <c r="AG16" s="128">
        <f t="shared" si="2"/>
        <v>593</v>
      </c>
    </row>
    <row r="17" spans="1:33" ht="25.5" customHeight="1">
      <c r="A17" s="60" t="s">
        <v>144</v>
      </c>
      <c r="B17" s="66"/>
      <c r="C17" s="49" t="s">
        <v>36</v>
      </c>
      <c r="D17" s="18" t="s">
        <v>44</v>
      </c>
      <c r="E17" s="17" t="s">
        <v>42</v>
      </c>
      <c r="F17" s="9" t="s">
        <v>62</v>
      </c>
      <c r="G17" s="109">
        <v>60</v>
      </c>
      <c r="H17" s="109">
        <v>0</v>
      </c>
      <c r="I17" s="109">
        <v>60</v>
      </c>
      <c r="J17" s="109">
        <v>12</v>
      </c>
      <c r="K17" s="109">
        <v>0</v>
      </c>
      <c r="L17" s="109">
        <v>0</v>
      </c>
      <c r="M17" s="109">
        <v>0</v>
      </c>
      <c r="N17" s="109">
        <v>30</v>
      </c>
      <c r="O17" s="109">
        <v>15</v>
      </c>
      <c r="P17" s="109">
        <v>0</v>
      </c>
      <c r="Q17" s="109">
        <v>100</v>
      </c>
      <c r="R17" s="109">
        <v>30</v>
      </c>
      <c r="S17" s="109">
        <v>0</v>
      </c>
      <c r="T17" s="109">
        <v>100</v>
      </c>
      <c r="U17" s="109">
        <v>0</v>
      </c>
      <c r="V17" s="109">
        <v>0</v>
      </c>
      <c r="W17" s="109">
        <v>60</v>
      </c>
      <c r="X17" s="109">
        <v>100</v>
      </c>
      <c r="Y17" s="109">
        <v>60</v>
      </c>
      <c r="Z17" s="109">
        <v>0</v>
      </c>
      <c r="AA17" s="109">
        <v>0</v>
      </c>
      <c r="AB17" s="126">
        <v>22</v>
      </c>
      <c r="AC17" s="127">
        <v>84</v>
      </c>
      <c r="AD17" s="112">
        <v>28</v>
      </c>
      <c r="AE17" s="119">
        <f t="shared" si="0"/>
        <v>134</v>
      </c>
      <c r="AF17" s="120">
        <f t="shared" si="3"/>
        <v>627</v>
      </c>
      <c r="AG17" s="128">
        <f t="shared" si="2"/>
        <v>761</v>
      </c>
    </row>
    <row r="18" spans="1:33" ht="25.5" customHeight="1">
      <c r="A18" s="60" t="s">
        <v>145</v>
      </c>
      <c r="B18" s="66"/>
      <c r="C18" s="49" t="s">
        <v>37</v>
      </c>
      <c r="D18" s="18" t="s">
        <v>60</v>
      </c>
      <c r="E18" s="33" t="s">
        <v>31</v>
      </c>
      <c r="F18" s="9" t="s">
        <v>157</v>
      </c>
      <c r="G18" s="109">
        <v>0</v>
      </c>
      <c r="H18" s="109">
        <v>60</v>
      </c>
      <c r="I18" s="109">
        <v>0</v>
      </c>
      <c r="J18" s="109">
        <v>60</v>
      </c>
      <c r="K18" s="109">
        <v>0</v>
      </c>
      <c r="L18" s="109">
        <v>0</v>
      </c>
      <c r="M18" s="109">
        <v>0</v>
      </c>
      <c r="N18" s="109">
        <v>30</v>
      </c>
      <c r="O18" s="109">
        <v>60</v>
      </c>
      <c r="P18" s="109">
        <v>100</v>
      </c>
      <c r="Q18" s="109">
        <v>100</v>
      </c>
      <c r="R18" s="109">
        <v>100</v>
      </c>
      <c r="S18" s="109">
        <v>100</v>
      </c>
      <c r="T18" s="109">
        <v>0</v>
      </c>
      <c r="U18" s="109">
        <v>60</v>
      </c>
      <c r="V18" s="109">
        <v>0</v>
      </c>
      <c r="W18" s="109">
        <v>0</v>
      </c>
      <c r="X18" s="109">
        <v>100</v>
      </c>
      <c r="Y18" s="109">
        <v>60</v>
      </c>
      <c r="Z18" s="109">
        <v>0</v>
      </c>
      <c r="AA18" s="109">
        <v>0</v>
      </c>
      <c r="AB18" s="126">
        <v>110</v>
      </c>
      <c r="AC18" s="127">
        <v>0</v>
      </c>
      <c r="AD18" s="112">
        <v>46</v>
      </c>
      <c r="AE18" s="119">
        <f t="shared" si="0"/>
        <v>156</v>
      </c>
      <c r="AF18" s="120">
        <f t="shared" si="3"/>
        <v>830</v>
      </c>
      <c r="AG18" s="128">
        <f t="shared" si="2"/>
        <v>986</v>
      </c>
    </row>
    <row r="19" spans="1:33" ht="25.5" customHeight="1" thickBot="1">
      <c r="A19" s="68" t="s">
        <v>146</v>
      </c>
      <c r="B19" s="94" t="s">
        <v>67</v>
      </c>
      <c r="C19" s="53" t="s">
        <v>36</v>
      </c>
      <c r="D19" s="44" t="s">
        <v>158</v>
      </c>
      <c r="E19" s="36" t="s">
        <v>75</v>
      </c>
      <c r="F19" s="10" t="s">
        <v>159</v>
      </c>
      <c r="G19" s="113">
        <v>0</v>
      </c>
      <c r="H19" s="113">
        <v>0</v>
      </c>
      <c r="I19" s="113">
        <v>100</v>
      </c>
      <c r="J19" s="113">
        <v>0</v>
      </c>
      <c r="K19" s="113">
        <v>60</v>
      </c>
      <c r="L19" s="113">
        <v>60</v>
      </c>
      <c r="M19" s="113">
        <v>0</v>
      </c>
      <c r="N19" s="113">
        <v>100</v>
      </c>
      <c r="O19" s="113">
        <v>5</v>
      </c>
      <c r="P19" s="113">
        <v>100</v>
      </c>
      <c r="Q19" s="113">
        <v>100</v>
      </c>
      <c r="R19" s="113">
        <v>30</v>
      </c>
      <c r="S19" s="113">
        <v>0</v>
      </c>
      <c r="T19" s="113">
        <v>30</v>
      </c>
      <c r="U19" s="113">
        <v>0</v>
      </c>
      <c r="V19" s="113">
        <v>0</v>
      </c>
      <c r="W19" s="113">
        <v>100</v>
      </c>
      <c r="X19" s="113">
        <v>100</v>
      </c>
      <c r="Y19" s="113">
        <v>100</v>
      </c>
      <c r="Z19" s="113">
        <v>100</v>
      </c>
      <c r="AA19" s="113">
        <v>100</v>
      </c>
      <c r="AB19" s="129">
        <v>60</v>
      </c>
      <c r="AC19" s="133">
        <v>36</v>
      </c>
      <c r="AD19" s="103">
        <v>30</v>
      </c>
      <c r="AE19" s="122">
        <f t="shared" si="0"/>
        <v>126</v>
      </c>
      <c r="AF19" s="123">
        <f t="shared" si="3"/>
        <v>1085</v>
      </c>
      <c r="AG19" s="130">
        <f t="shared" si="2"/>
        <v>1211</v>
      </c>
    </row>
    <row r="20" spans="1:33" ht="12.75">
      <c r="A20" s="225" t="s">
        <v>23</v>
      </c>
      <c r="B20" s="225"/>
      <c r="C20" s="225"/>
      <c r="D20" s="225"/>
      <c r="E20" s="12"/>
      <c r="F20" s="13" t="s">
        <v>173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  <c r="AF20" s="15"/>
      <c r="AG20" s="16"/>
    </row>
    <row r="21" spans="1:5" ht="12.75">
      <c r="A21" s="46"/>
      <c r="B21" s="46"/>
      <c r="C21" s="46"/>
      <c r="D21" s="46"/>
      <c r="E21" s="46"/>
    </row>
    <row r="22" spans="1:21" ht="12.75">
      <c r="A22" s="226"/>
      <c r="B22" s="226"/>
      <c r="C22" s="226"/>
      <c r="D22" s="226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</sheetData>
  <sheetProtection/>
  <mergeCells count="3">
    <mergeCell ref="A20:D20"/>
    <mergeCell ref="A22:D22"/>
    <mergeCell ref="A1:AG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6"/>
  <sheetViews>
    <sheetView zoomScalePageLayoutView="0" workbookViewId="0" topLeftCell="A2">
      <selection activeCell="AA9" sqref="AA9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4.00390625" style="0" customWidth="1"/>
    <col min="4" max="4" width="13.00390625" style="0" customWidth="1"/>
    <col min="5" max="5" width="10.421875" style="0" customWidth="1"/>
    <col min="6" max="6" width="13.00390625" style="0" customWidth="1"/>
    <col min="7" max="32" width="3.00390625" style="0" customWidth="1"/>
    <col min="33" max="35" width="3.140625" style="0" customWidth="1"/>
    <col min="36" max="38" width="4.140625" style="0" customWidth="1"/>
    <col min="39" max="39" width="4.57421875" style="0" customWidth="1"/>
    <col min="40" max="40" width="4.7109375" style="0" customWidth="1"/>
  </cols>
  <sheetData>
    <row r="1" spans="1:38" ht="18.75" customHeight="1">
      <c r="A1" s="220" t="s">
        <v>85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7:35" ht="7.5" customHeight="1" thickBot="1"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8" ht="128.25" thickBot="1">
      <c r="A3" s="1" t="s">
        <v>0</v>
      </c>
      <c r="B3" s="25" t="s">
        <v>28</v>
      </c>
      <c r="C3" s="26" t="s">
        <v>33</v>
      </c>
      <c r="D3" s="38" t="s">
        <v>1</v>
      </c>
      <c r="E3" s="64" t="s">
        <v>2</v>
      </c>
      <c r="F3" s="30" t="s">
        <v>3</v>
      </c>
      <c r="G3" s="75" t="s">
        <v>86</v>
      </c>
      <c r="H3" s="75" t="s">
        <v>87</v>
      </c>
      <c r="I3" s="75" t="s">
        <v>73</v>
      </c>
      <c r="J3" s="75" t="s">
        <v>88</v>
      </c>
      <c r="K3" s="75" t="s">
        <v>89</v>
      </c>
      <c r="L3" s="75" t="s">
        <v>90</v>
      </c>
      <c r="M3" s="75" t="s">
        <v>71</v>
      </c>
      <c r="N3" s="75" t="s">
        <v>91</v>
      </c>
      <c r="O3" s="75" t="s">
        <v>92</v>
      </c>
      <c r="P3" s="75" t="s">
        <v>93</v>
      </c>
      <c r="Q3" s="75" t="s">
        <v>94</v>
      </c>
      <c r="R3" s="75" t="s">
        <v>95</v>
      </c>
      <c r="S3" s="75" t="s">
        <v>96</v>
      </c>
      <c r="T3" s="75" t="s">
        <v>69</v>
      </c>
      <c r="U3" s="75" t="s">
        <v>97</v>
      </c>
      <c r="V3" s="75" t="s">
        <v>98</v>
      </c>
      <c r="W3" s="75" t="s">
        <v>99</v>
      </c>
      <c r="X3" s="75" t="s">
        <v>100</v>
      </c>
      <c r="Y3" s="75" t="s">
        <v>61</v>
      </c>
      <c r="Z3" s="75" t="s">
        <v>101</v>
      </c>
      <c r="AA3" s="75" t="s">
        <v>102</v>
      </c>
      <c r="AB3" s="75" t="s">
        <v>72</v>
      </c>
      <c r="AC3" s="75" t="s">
        <v>127</v>
      </c>
      <c r="AD3" s="75" t="s">
        <v>58</v>
      </c>
      <c r="AE3" s="75" t="s">
        <v>103</v>
      </c>
      <c r="AF3" s="75" t="s">
        <v>104</v>
      </c>
      <c r="AG3" s="5" t="s">
        <v>4</v>
      </c>
      <c r="AH3" s="4" t="s">
        <v>5</v>
      </c>
      <c r="AI3" s="74" t="s">
        <v>6</v>
      </c>
      <c r="AJ3" s="29" t="s">
        <v>7</v>
      </c>
      <c r="AK3" s="26" t="s">
        <v>8</v>
      </c>
      <c r="AL3" s="6" t="s">
        <v>9</v>
      </c>
    </row>
    <row r="4" spans="1:38" ht="31.5" customHeight="1" thickTop="1">
      <c r="A4" s="58" t="s">
        <v>22</v>
      </c>
      <c r="B4" s="59" t="s">
        <v>24</v>
      </c>
      <c r="C4" s="99" t="s">
        <v>107</v>
      </c>
      <c r="D4" s="85" t="s">
        <v>105</v>
      </c>
      <c r="E4" s="35" t="s">
        <v>29</v>
      </c>
      <c r="F4" s="8" t="s">
        <v>106</v>
      </c>
      <c r="G4" s="105">
        <v>0</v>
      </c>
      <c r="H4" s="105">
        <v>0</v>
      </c>
      <c r="I4" s="105">
        <v>0</v>
      </c>
      <c r="J4" s="105">
        <v>0</v>
      </c>
      <c r="K4" s="105">
        <v>0</v>
      </c>
      <c r="L4" s="105">
        <v>0</v>
      </c>
      <c r="M4" s="105">
        <v>0</v>
      </c>
      <c r="N4" s="105">
        <v>0</v>
      </c>
      <c r="O4" s="105">
        <v>0</v>
      </c>
      <c r="P4" s="105">
        <v>0</v>
      </c>
      <c r="Q4" s="105">
        <v>0</v>
      </c>
      <c r="R4" s="105">
        <v>0</v>
      </c>
      <c r="S4" s="105">
        <v>0</v>
      </c>
      <c r="T4" s="105">
        <v>0</v>
      </c>
      <c r="U4" s="105">
        <v>0</v>
      </c>
      <c r="V4" s="105">
        <v>0</v>
      </c>
      <c r="W4" s="105">
        <v>60</v>
      </c>
      <c r="X4" s="105">
        <v>0</v>
      </c>
      <c r="Y4" s="105">
        <v>0</v>
      </c>
      <c r="Z4" s="105">
        <v>0</v>
      </c>
      <c r="AA4" s="105">
        <v>0</v>
      </c>
      <c r="AB4" s="105">
        <v>0</v>
      </c>
      <c r="AC4" s="105">
        <v>8</v>
      </c>
      <c r="AD4" s="105">
        <v>0</v>
      </c>
      <c r="AE4" s="105">
        <v>0</v>
      </c>
      <c r="AF4" s="105">
        <v>60</v>
      </c>
      <c r="AG4" s="106">
        <v>18</v>
      </c>
      <c r="AH4" s="107">
        <v>0</v>
      </c>
      <c r="AI4" s="108">
        <v>0</v>
      </c>
      <c r="AJ4" s="116">
        <f aca="true" t="shared" si="0" ref="AJ4:AJ13">SUM(AG4:AI4)</f>
        <v>18</v>
      </c>
      <c r="AK4" s="117">
        <f aca="true" t="shared" si="1" ref="AK4:AK13">SUM(G4:AF4)</f>
        <v>128</v>
      </c>
      <c r="AL4" s="118">
        <f aca="true" t="shared" si="2" ref="AL4:AL13">SUM(AJ4:AK4)</f>
        <v>146</v>
      </c>
    </row>
    <row r="5" spans="1:38" ht="31.5" customHeight="1">
      <c r="A5" s="60" t="s">
        <v>20</v>
      </c>
      <c r="B5" s="61" t="s">
        <v>25</v>
      </c>
      <c r="C5" s="97" t="s">
        <v>107</v>
      </c>
      <c r="D5" s="98" t="s">
        <v>108</v>
      </c>
      <c r="E5" s="72" t="s">
        <v>113</v>
      </c>
      <c r="F5" s="73" t="s">
        <v>109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30</v>
      </c>
      <c r="Q5" s="109">
        <v>0</v>
      </c>
      <c r="R5" s="109">
        <v>0</v>
      </c>
      <c r="S5" s="109">
        <v>0</v>
      </c>
      <c r="T5" s="109">
        <v>0</v>
      </c>
      <c r="U5" s="109">
        <v>0</v>
      </c>
      <c r="V5" s="109">
        <v>0</v>
      </c>
      <c r="W5" s="109">
        <v>60</v>
      </c>
      <c r="X5" s="109">
        <v>0</v>
      </c>
      <c r="Y5" s="109">
        <v>0</v>
      </c>
      <c r="Z5" s="109">
        <v>0</v>
      </c>
      <c r="AA5" s="109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10">
        <v>34</v>
      </c>
      <c r="AH5" s="111">
        <v>40</v>
      </c>
      <c r="AI5" s="112">
        <v>8</v>
      </c>
      <c r="AJ5" s="119">
        <f t="shared" si="0"/>
        <v>82</v>
      </c>
      <c r="AK5" s="120">
        <f t="shared" si="1"/>
        <v>90</v>
      </c>
      <c r="AL5" s="121">
        <f t="shared" si="2"/>
        <v>172</v>
      </c>
    </row>
    <row r="6" spans="1:38" ht="31.5" customHeight="1">
      <c r="A6" s="60" t="s">
        <v>21</v>
      </c>
      <c r="B6" s="61" t="s">
        <v>26</v>
      </c>
      <c r="C6" s="56" t="s">
        <v>107</v>
      </c>
      <c r="D6" s="86" t="s">
        <v>110</v>
      </c>
      <c r="E6" s="33" t="s">
        <v>124</v>
      </c>
      <c r="F6" s="87" t="s">
        <v>111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30</v>
      </c>
      <c r="Q6" s="109">
        <v>30</v>
      </c>
      <c r="R6" s="109">
        <v>30</v>
      </c>
      <c r="S6" s="109">
        <v>0</v>
      </c>
      <c r="T6" s="109">
        <v>0</v>
      </c>
      <c r="U6" s="109">
        <v>0</v>
      </c>
      <c r="V6" s="109">
        <v>0</v>
      </c>
      <c r="W6" s="109">
        <v>0</v>
      </c>
      <c r="X6" s="109">
        <v>0</v>
      </c>
      <c r="Y6" s="109">
        <v>0</v>
      </c>
      <c r="Z6" s="109">
        <v>0</v>
      </c>
      <c r="AA6" s="109">
        <v>60</v>
      </c>
      <c r="AB6" s="109">
        <v>0</v>
      </c>
      <c r="AC6" s="109">
        <v>5</v>
      </c>
      <c r="AD6" s="109">
        <v>0</v>
      </c>
      <c r="AE6" s="109">
        <v>0</v>
      </c>
      <c r="AF6" s="109">
        <v>0</v>
      </c>
      <c r="AG6" s="110">
        <v>38</v>
      </c>
      <c r="AH6" s="111">
        <v>36</v>
      </c>
      <c r="AI6" s="112">
        <v>10</v>
      </c>
      <c r="AJ6" s="119">
        <f t="shared" si="0"/>
        <v>84</v>
      </c>
      <c r="AK6" s="120">
        <f t="shared" si="1"/>
        <v>155</v>
      </c>
      <c r="AL6" s="121">
        <f t="shared" si="2"/>
        <v>239</v>
      </c>
    </row>
    <row r="7" spans="1:38" ht="36.75" customHeight="1">
      <c r="A7" s="60" t="s">
        <v>10</v>
      </c>
      <c r="B7" s="61" t="s">
        <v>10</v>
      </c>
      <c r="C7" s="56" t="s">
        <v>35</v>
      </c>
      <c r="D7" s="86" t="s">
        <v>112</v>
      </c>
      <c r="E7" s="33" t="s">
        <v>74</v>
      </c>
      <c r="F7" s="87" t="s">
        <v>114</v>
      </c>
      <c r="G7" s="109">
        <v>0</v>
      </c>
      <c r="H7" s="109">
        <v>60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30</v>
      </c>
      <c r="S7" s="109">
        <v>0</v>
      </c>
      <c r="T7" s="109">
        <v>0</v>
      </c>
      <c r="U7" s="109">
        <v>0</v>
      </c>
      <c r="V7" s="109">
        <v>0</v>
      </c>
      <c r="W7" s="109">
        <v>60</v>
      </c>
      <c r="X7" s="109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4</v>
      </c>
      <c r="AD7" s="109">
        <v>0</v>
      </c>
      <c r="AE7" s="109">
        <v>60</v>
      </c>
      <c r="AF7" s="109">
        <v>0</v>
      </c>
      <c r="AG7" s="110">
        <v>8</v>
      </c>
      <c r="AH7" s="111">
        <v>12</v>
      </c>
      <c r="AI7" s="112">
        <v>16</v>
      </c>
      <c r="AJ7" s="119">
        <f t="shared" si="0"/>
        <v>36</v>
      </c>
      <c r="AK7" s="120">
        <f t="shared" si="1"/>
        <v>214</v>
      </c>
      <c r="AL7" s="121">
        <f t="shared" si="2"/>
        <v>250</v>
      </c>
    </row>
    <row r="8" spans="1:38" ht="31.5" customHeight="1">
      <c r="A8" s="60" t="s">
        <v>11</v>
      </c>
      <c r="B8" s="61" t="s">
        <v>11</v>
      </c>
      <c r="C8" s="56" t="s">
        <v>107</v>
      </c>
      <c r="D8" s="86" t="s">
        <v>39</v>
      </c>
      <c r="E8" s="33" t="s">
        <v>31</v>
      </c>
      <c r="F8" s="87" t="s">
        <v>115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30</v>
      </c>
      <c r="Q8" s="109">
        <v>0</v>
      </c>
      <c r="R8" s="109">
        <v>0</v>
      </c>
      <c r="S8" s="109">
        <v>0</v>
      </c>
      <c r="T8" s="109">
        <v>0</v>
      </c>
      <c r="U8" s="109">
        <v>60</v>
      </c>
      <c r="V8" s="109">
        <v>0</v>
      </c>
      <c r="W8" s="109">
        <v>0</v>
      </c>
      <c r="X8" s="109">
        <v>30</v>
      </c>
      <c r="Y8" s="109">
        <v>0</v>
      </c>
      <c r="Z8" s="109">
        <v>0</v>
      </c>
      <c r="AA8" s="109">
        <v>0</v>
      </c>
      <c r="AB8" s="109">
        <v>0</v>
      </c>
      <c r="AC8" s="109">
        <v>4</v>
      </c>
      <c r="AD8" s="109">
        <v>0</v>
      </c>
      <c r="AE8" s="109">
        <v>0</v>
      </c>
      <c r="AF8" s="109">
        <v>60</v>
      </c>
      <c r="AG8" s="110">
        <v>58</v>
      </c>
      <c r="AH8" s="111">
        <v>16</v>
      </c>
      <c r="AI8" s="112">
        <v>0</v>
      </c>
      <c r="AJ8" s="119">
        <f t="shared" si="0"/>
        <v>74</v>
      </c>
      <c r="AK8" s="120">
        <f t="shared" si="1"/>
        <v>184</v>
      </c>
      <c r="AL8" s="121">
        <f t="shared" si="2"/>
        <v>258</v>
      </c>
    </row>
    <row r="9" spans="1:38" ht="31.5" customHeight="1">
      <c r="A9" s="60" t="s">
        <v>12</v>
      </c>
      <c r="B9" s="61" t="s">
        <v>12</v>
      </c>
      <c r="C9" s="56" t="s">
        <v>35</v>
      </c>
      <c r="D9" s="86" t="s">
        <v>27</v>
      </c>
      <c r="E9" s="33" t="s">
        <v>59</v>
      </c>
      <c r="F9" s="87" t="s">
        <v>116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30</v>
      </c>
      <c r="R9" s="109">
        <v>30</v>
      </c>
      <c r="S9" s="109">
        <v>0</v>
      </c>
      <c r="T9" s="109">
        <v>0</v>
      </c>
      <c r="U9" s="109">
        <v>0</v>
      </c>
      <c r="V9" s="109">
        <v>0</v>
      </c>
      <c r="W9" s="109">
        <v>60</v>
      </c>
      <c r="X9" s="109">
        <v>30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10">
        <v>54</v>
      </c>
      <c r="AH9" s="111">
        <v>50</v>
      </c>
      <c r="AI9" s="112">
        <v>6</v>
      </c>
      <c r="AJ9" s="119">
        <f t="shared" si="0"/>
        <v>110</v>
      </c>
      <c r="AK9" s="120">
        <f t="shared" si="1"/>
        <v>150</v>
      </c>
      <c r="AL9" s="121">
        <f t="shared" si="2"/>
        <v>260</v>
      </c>
    </row>
    <row r="10" spans="1:38" ht="31.5" customHeight="1">
      <c r="A10" s="60" t="s">
        <v>14</v>
      </c>
      <c r="B10" s="61" t="s">
        <v>14</v>
      </c>
      <c r="C10" s="56" t="s">
        <v>35</v>
      </c>
      <c r="D10" s="86" t="s">
        <v>30</v>
      </c>
      <c r="E10" s="33" t="s">
        <v>31</v>
      </c>
      <c r="F10" s="87" t="s">
        <v>117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30</v>
      </c>
      <c r="Q10" s="109">
        <v>0</v>
      </c>
      <c r="R10" s="109">
        <v>30</v>
      </c>
      <c r="S10" s="109">
        <v>0</v>
      </c>
      <c r="T10" s="109">
        <v>0</v>
      </c>
      <c r="U10" s="109">
        <v>0</v>
      </c>
      <c r="V10" s="109">
        <v>0</v>
      </c>
      <c r="W10" s="109">
        <v>60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17</v>
      </c>
      <c r="AD10" s="109">
        <v>0</v>
      </c>
      <c r="AE10" s="109">
        <v>0</v>
      </c>
      <c r="AF10" s="109">
        <v>60</v>
      </c>
      <c r="AG10" s="110">
        <v>36</v>
      </c>
      <c r="AH10" s="111">
        <v>12</v>
      </c>
      <c r="AI10" s="112">
        <v>22</v>
      </c>
      <c r="AJ10" s="119">
        <f t="shared" si="0"/>
        <v>70</v>
      </c>
      <c r="AK10" s="120">
        <f t="shared" si="1"/>
        <v>197</v>
      </c>
      <c r="AL10" s="121">
        <f t="shared" si="2"/>
        <v>267</v>
      </c>
    </row>
    <row r="11" spans="1:38" ht="31.5" customHeight="1">
      <c r="A11" s="60" t="s">
        <v>15</v>
      </c>
      <c r="B11" s="61" t="s">
        <v>15</v>
      </c>
      <c r="C11" s="56" t="s">
        <v>34</v>
      </c>
      <c r="D11" s="86" t="s">
        <v>118</v>
      </c>
      <c r="E11" s="33" t="s">
        <v>119</v>
      </c>
      <c r="F11" s="87" t="s">
        <v>120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30</v>
      </c>
      <c r="Q11" s="109">
        <v>0</v>
      </c>
      <c r="R11" s="109">
        <v>30</v>
      </c>
      <c r="S11" s="109">
        <v>0</v>
      </c>
      <c r="T11" s="109">
        <v>0</v>
      </c>
      <c r="U11" s="109">
        <v>0</v>
      </c>
      <c r="V11" s="109">
        <v>0</v>
      </c>
      <c r="W11" s="109">
        <v>60</v>
      </c>
      <c r="X11" s="109">
        <v>0</v>
      </c>
      <c r="Y11" s="109">
        <v>0</v>
      </c>
      <c r="Z11" s="109">
        <v>0</v>
      </c>
      <c r="AA11" s="109">
        <v>0</v>
      </c>
      <c r="AB11" s="109">
        <v>60</v>
      </c>
      <c r="AC11" s="109">
        <v>4</v>
      </c>
      <c r="AD11" s="109">
        <v>0</v>
      </c>
      <c r="AE11" s="109">
        <v>0</v>
      </c>
      <c r="AF11" s="109">
        <v>60</v>
      </c>
      <c r="AG11" s="110">
        <v>26</v>
      </c>
      <c r="AH11" s="111">
        <v>6</v>
      </c>
      <c r="AI11" s="112">
        <v>0</v>
      </c>
      <c r="AJ11" s="119">
        <f t="shared" si="0"/>
        <v>32</v>
      </c>
      <c r="AK11" s="120">
        <f t="shared" si="1"/>
        <v>244</v>
      </c>
      <c r="AL11" s="121">
        <f t="shared" si="2"/>
        <v>276</v>
      </c>
    </row>
    <row r="12" spans="1:38" ht="31.5" customHeight="1">
      <c r="A12" s="60" t="s">
        <v>16</v>
      </c>
      <c r="B12" s="61" t="s">
        <v>16</v>
      </c>
      <c r="C12" s="56" t="s">
        <v>35</v>
      </c>
      <c r="D12" s="42" t="s">
        <v>40</v>
      </c>
      <c r="E12" s="17" t="s">
        <v>56</v>
      </c>
      <c r="F12" s="9" t="s">
        <v>121</v>
      </c>
      <c r="G12" s="109">
        <v>0</v>
      </c>
      <c r="H12" s="109">
        <v>60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30</v>
      </c>
      <c r="Q12" s="109">
        <v>0</v>
      </c>
      <c r="R12" s="109">
        <v>30</v>
      </c>
      <c r="S12" s="109">
        <v>0</v>
      </c>
      <c r="T12" s="109">
        <v>0</v>
      </c>
      <c r="U12" s="109">
        <v>60</v>
      </c>
      <c r="V12" s="109">
        <v>0</v>
      </c>
      <c r="W12" s="109">
        <v>60</v>
      </c>
      <c r="X12" s="109">
        <v>30</v>
      </c>
      <c r="Y12" s="109">
        <v>0</v>
      </c>
      <c r="Z12" s="109">
        <v>0</v>
      </c>
      <c r="AA12" s="109">
        <v>0</v>
      </c>
      <c r="AB12" s="109">
        <v>0</v>
      </c>
      <c r="AC12" s="109">
        <v>11</v>
      </c>
      <c r="AD12" s="109">
        <v>0</v>
      </c>
      <c r="AE12" s="109">
        <v>0</v>
      </c>
      <c r="AF12" s="109">
        <v>60</v>
      </c>
      <c r="AG12" s="110">
        <v>58</v>
      </c>
      <c r="AH12" s="111">
        <v>38</v>
      </c>
      <c r="AI12" s="112">
        <v>28</v>
      </c>
      <c r="AJ12" s="119">
        <f t="shared" si="0"/>
        <v>124</v>
      </c>
      <c r="AK12" s="120">
        <f t="shared" si="1"/>
        <v>341</v>
      </c>
      <c r="AL12" s="121">
        <f t="shared" si="2"/>
        <v>465</v>
      </c>
    </row>
    <row r="13" spans="1:38" ht="31.5" customHeight="1" thickBot="1">
      <c r="A13" s="62" t="s">
        <v>17</v>
      </c>
      <c r="B13" s="63" t="s">
        <v>17</v>
      </c>
      <c r="C13" s="57" t="s">
        <v>107</v>
      </c>
      <c r="D13" s="47" t="s">
        <v>49</v>
      </c>
      <c r="E13" s="36" t="s">
        <v>50</v>
      </c>
      <c r="F13" s="10" t="s">
        <v>122</v>
      </c>
      <c r="G13" s="113">
        <v>60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30</v>
      </c>
      <c r="S13" s="113">
        <v>0</v>
      </c>
      <c r="T13" s="113">
        <v>0</v>
      </c>
      <c r="U13" s="113">
        <v>5</v>
      </c>
      <c r="V13" s="113">
        <v>0</v>
      </c>
      <c r="W13" s="113">
        <v>60</v>
      </c>
      <c r="X13" s="113">
        <v>0</v>
      </c>
      <c r="Y13" s="113">
        <v>0</v>
      </c>
      <c r="Z13" s="113">
        <v>0</v>
      </c>
      <c r="AA13" s="113">
        <v>0</v>
      </c>
      <c r="AB13" s="113">
        <v>60</v>
      </c>
      <c r="AC13" s="113">
        <v>19</v>
      </c>
      <c r="AD13" s="113">
        <v>60</v>
      </c>
      <c r="AE13" s="113">
        <v>60</v>
      </c>
      <c r="AF13" s="113">
        <v>0</v>
      </c>
      <c r="AG13" s="114">
        <v>46</v>
      </c>
      <c r="AH13" s="115">
        <v>62</v>
      </c>
      <c r="AI13" s="104">
        <v>40</v>
      </c>
      <c r="AJ13" s="122">
        <f t="shared" si="0"/>
        <v>148</v>
      </c>
      <c r="AK13" s="123">
        <f t="shared" si="1"/>
        <v>354</v>
      </c>
      <c r="AL13" s="124">
        <f t="shared" si="2"/>
        <v>502</v>
      </c>
    </row>
    <row r="14" spans="1:38" ht="12.75">
      <c r="A14" s="227" t="s">
        <v>23</v>
      </c>
      <c r="B14" s="227"/>
      <c r="C14" s="227"/>
      <c r="D14" s="227"/>
      <c r="E14" s="34"/>
      <c r="F14" s="28" t="s">
        <v>123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4" ht="12.75" customHeight="1">
      <c r="A15" s="31"/>
      <c r="B15" s="31"/>
      <c r="C15" s="31"/>
      <c r="D15" s="31"/>
    </row>
    <row r="16" spans="1:5" ht="12.75">
      <c r="A16" s="95"/>
      <c r="B16" s="95"/>
      <c r="C16" s="95"/>
      <c r="D16" s="95"/>
      <c r="E16" s="52"/>
    </row>
  </sheetData>
  <sheetProtection/>
  <mergeCells count="2">
    <mergeCell ref="A14:D14"/>
    <mergeCell ref="A1:AL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Dravecz Ferenc</cp:lastModifiedBy>
  <cp:lastPrinted>2019-09-14T16:33:33Z</cp:lastPrinted>
  <dcterms:created xsi:type="dcterms:W3CDTF">2008-05-14T15:55:50Z</dcterms:created>
  <dcterms:modified xsi:type="dcterms:W3CDTF">2019-10-06T08:27:08Z</dcterms:modified>
  <cp:category/>
  <cp:version/>
  <cp:contentType/>
  <cp:contentStatus/>
</cp:coreProperties>
</file>