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 tabRatio="544"/>
  </bookViews>
  <sheets>
    <sheet name="családi" sheetId="4" r:id="rId1"/>
    <sheet name="Középfok (A csoport)" sheetId="10" r:id="rId2"/>
    <sheet name="Középfok (B csoport)" sheetId="9" r:id="rId3"/>
  </sheets>
  <definedNames>
    <definedName name="_xlnm.Print_Area" localSheetId="0">családi!$A$1:$AC$17</definedName>
  </definedNames>
  <calcPr calcId="125725"/>
  <fileRecoveryPr autoRecover="0"/>
</workbook>
</file>

<file path=xl/calcChain.xml><?xml version="1.0" encoding="utf-8"?>
<calcChain xmlns="http://schemas.openxmlformats.org/spreadsheetml/2006/main">
  <c r="AH11" i="10"/>
  <c r="AH10"/>
  <c r="AH9"/>
  <c r="AH8"/>
  <c r="AH7"/>
  <c r="AH6"/>
  <c r="AH5"/>
  <c r="AH4"/>
  <c r="AH3"/>
  <c r="AH12" i="9"/>
  <c r="AH10"/>
  <c r="AH9"/>
  <c r="AA12" i="4"/>
  <c r="AA11"/>
  <c r="AH13" i="9"/>
  <c r="AH11"/>
  <c r="AH8"/>
  <c r="AH7"/>
  <c r="AH6"/>
  <c r="AH5"/>
  <c r="AH4"/>
  <c r="AH3"/>
  <c r="AA10" i="4"/>
  <c r="AA9"/>
  <c r="AA8"/>
  <c r="AA7"/>
  <c r="AA3"/>
  <c r="AA4"/>
  <c r="AA5"/>
  <c r="AA6"/>
</calcChain>
</file>

<file path=xl/sharedStrings.xml><?xml version="1.0" encoding="utf-8"?>
<sst xmlns="http://schemas.openxmlformats.org/spreadsheetml/2006/main" count="177" uniqueCount="119">
  <si>
    <t>Helyezés</t>
  </si>
  <si>
    <t>Csapatnév</t>
  </si>
  <si>
    <t>Versenyzők</t>
  </si>
  <si>
    <t>ösz pontszám</t>
  </si>
  <si>
    <t>célidő</t>
  </si>
  <si>
    <t>Szuper Négyes</t>
  </si>
  <si>
    <t>Túramanók</t>
  </si>
  <si>
    <t>Abaffy Károly                Nemes Rita                 Bartha Enikő            Abaffy Kamilla           Abaffy Kornél</t>
  </si>
  <si>
    <t>Marx István</t>
  </si>
  <si>
    <t>Kőbonzó</t>
  </si>
  <si>
    <t>KIK</t>
  </si>
  <si>
    <t>Rózsa Gábor</t>
  </si>
  <si>
    <t>Baric Ádám</t>
  </si>
  <si>
    <t>Budapesti Tájékozódási Túrabajnokság 
A csoport</t>
  </si>
  <si>
    <t>Budapesti Tájékozódási Túrabajnokság 
B csoport</t>
  </si>
  <si>
    <t>Országos Középfokú Tájékozódási Túrabajnokság 
B csoport</t>
  </si>
  <si>
    <t>9. időmérő állomás</t>
  </si>
  <si>
    <t>22. határkő</t>
  </si>
  <si>
    <t>o</t>
  </si>
  <si>
    <t>65 p</t>
  </si>
  <si>
    <t>A Ravasz, az Agy és az Okkusok</t>
  </si>
  <si>
    <t>Bójavadász</t>
  </si>
  <si>
    <t>Silye Imre</t>
  </si>
  <si>
    <t>26. határkő</t>
  </si>
  <si>
    <t>Kékút</t>
  </si>
  <si>
    <t>Heidinger Tibor
Morovik Attila</t>
  </si>
  <si>
    <t>Csókási Zsolt
Csókásiné Oláh Andrea</t>
  </si>
  <si>
    <t>-</t>
  </si>
  <si>
    <t>1. gödör</t>
  </si>
  <si>
    <t>2. tisztás</t>
  </si>
  <si>
    <t>3. gödör</t>
  </si>
  <si>
    <t>4. gödör</t>
  </si>
  <si>
    <t>5. kis gödör</t>
  </si>
  <si>
    <t>6. rókavár</t>
  </si>
  <si>
    <t>7. dombtető</t>
  </si>
  <si>
    <t>8. gödör sor</t>
  </si>
  <si>
    <t>10. kötelező útvonal</t>
  </si>
  <si>
    <t>11. határkő</t>
  </si>
  <si>
    <t>12. rókavár</t>
  </si>
  <si>
    <t>13. gödör</t>
  </si>
  <si>
    <t>14. rókavár</t>
  </si>
  <si>
    <t>15. útkereszteződés</t>
  </si>
  <si>
    <t>16. rókavár</t>
  </si>
  <si>
    <t>17. gödör</t>
  </si>
  <si>
    <t>18. rókavár</t>
  </si>
  <si>
    <t>19. gödrök</t>
  </si>
  <si>
    <t>20. fekete X</t>
  </si>
  <si>
    <t>21. kötelező útvonal 2.</t>
  </si>
  <si>
    <t>10. kötelező útvonal 1.</t>
  </si>
  <si>
    <t>22. távolságfésű</t>
  </si>
  <si>
    <t>9 db</t>
  </si>
  <si>
    <t>6-7 db</t>
  </si>
  <si>
    <t>RZ</t>
  </si>
  <si>
    <t>2 db</t>
  </si>
  <si>
    <t>1 db</t>
  </si>
  <si>
    <t>MolTári</t>
  </si>
  <si>
    <t>Molnár Tamás
Molnár Anetta
Molnár Milán
Molnár Ilián
Molnár Mira</t>
  </si>
  <si>
    <t>Tárnok család</t>
  </si>
  <si>
    <t>Bruckner Viktor
Tárnok Attila
Markovics Diána</t>
  </si>
  <si>
    <t>Túrabot</t>
  </si>
  <si>
    <t>Szenczy Ágnes
Székely Sándor
Laczkó Netti
Kemény Lajos</t>
  </si>
  <si>
    <t>Csókási</t>
  </si>
  <si>
    <t>Látrányiné H. Ágnes              Látrányi Zsolt            Látrányi Dániel            Látrányi Bálint
Rábai Mór</t>
  </si>
  <si>
    <t>OTSE</t>
  </si>
  <si>
    <t>Barna Imréné
Lelkes Péter</t>
  </si>
  <si>
    <t>Kéki Eleonóra</t>
  </si>
  <si>
    <t>Lencsi</t>
  </si>
  <si>
    <t>PSE tekergők</t>
  </si>
  <si>
    <t>Huszár Angéla
Lencsés Lászlóné</t>
  </si>
  <si>
    <t>Nagy Éva Ildikó</t>
  </si>
  <si>
    <t>Budapesti Tájékozódási Túrabajnokság
Családi bajnokság</t>
  </si>
  <si>
    <t>Országos Középfokú Tájékozódási Túrabajnokság
Családi bajnokság</t>
  </si>
  <si>
    <t>1.tisztás</t>
  </si>
  <si>
    <t>2. gödör</t>
  </si>
  <si>
    <t>5. gödör</t>
  </si>
  <si>
    <t>7. tisztás</t>
  </si>
  <si>
    <t>11. nagy gödör</t>
  </si>
  <si>
    <t>15. rókavár</t>
  </si>
  <si>
    <t>16. 2 rókavár</t>
  </si>
  <si>
    <t>17. rókavárak</t>
  </si>
  <si>
    <t>19. rókavár</t>
  </si>
  <si>
    <t>20. rókavár</t>
  </si>
  <si>
    <t>21. rókavár</t>
  </si>
  <si>
    <t>23. rókavár</t>
  </si>
  <si>
    <t>24. rókavár</t>
  </si>
  <si>
    <t>25. gödrök</t>
  </si>
  <si>
    <t>27. fekete X</t>
  </si>
  <si>
    <t>28. távolságfésű</t>
  </si>
  <si>
    <t>29. gödör</t>
  </si>
  <si>
    <t>MVM 5</t>
  </si>
  <si>
    <t>dr. Kozubovics Dana
Mórocz Imre</t>
  </si>
  <si>
    <t>60 p</t>
  </si>
  <si>
    <t>130 p</t>
  </si>
  <si>
    <t>170 p</t>
  </si>
  <si>
    <t>MACI</t>
  </si>
  <si>
    <t>Varga F. Zoltán
Fajt Sándor</t>
  </si>
  <si>
    <t>Székely Csaba</t>
  </si>
  <si>
    <t>Adevinta</t>
  </si>
  <si>
    <t>Márik Tibor
Hajdú Attila</t>
  </si>
  <si>
    <t>AriSanyi</t>
  </si>
  <si>
    <t>Komoriné Z. Aranka
Komori Sándor</t>
  </si>
  <si>
    <t>Szaszo</t>
  </si>
  <si>
    <t>Szonda Ferenc
Szonda Ferencné
Szabó József
Szabó Józsefné</t>
  </si>
  <si>
    <t>Gazdag család</t>
  </si>
  <si>
    <t>Gazdag László
Gazdag Lászlóné
Gazdag László</t>
  </si>
  <si>
    <t>Rácz Sándor</t>
  </si>
  <si>
    <t>Kutasi Lajos
Kutasi Adrienn</t>
  </si>
  <si>
    <t>L.Kutasi
(Béres Cseppek)</t>
  </si>
  <si>
    <t>Gránicz János
Samu Piroska</t>
  </si>
  <si>
    <t>Pogáts Dávid
Telek Zoltán</t>
  </si>
  <si>
    <t>Országos Középfokú Tájékozódási Túrabajnokság 
A cspoport</t>
  </si>
  <si>
    <t>Kőbarka</t>
  </si>
  <si>
    <t>Komoróczki András</t>
  </si>
  <si>
    <t>CUHA</t>
  </si>
  <si>
    <t>Fehérvári Máté
Mészáros Gabriella</t>
  </si>
  <si>
    <t>Mozgó bója</t>
  </si>
  <si>
    <t>Németh Gábor</t>
  </si>
  <si>
    <t>Irányőr SE</t>
  </si>
  <si>
    <t>Bakonyi Aladár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</si>
</sst>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"/>
  </numFmts>
  <fonts count="9">
    <font>
      <sz val="10"/>
      <name val="MS Sans Serif"/>
      <family val="2"/>
      <charset val="238"/>
    </font>
    <font>
      <u/>
      <sz val="10"/>
      <color indexed="12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20" fontId="2" fillId="0" borderId="0" xfId="0" applyNumberFormat="1" applyFont="1" applyFill="1" applyBorder="1"/>
    <xf numFmtId="20" fontId="2" fillId="0" borderId="0" xfId="0" applyNumberFormat="1" applyFont="1" applyBorder="1"/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20" fontId="3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vertical="center"/>
    </xf>
    <xf numFmtId="2" fontId="3" fillId="3" borderId="9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textRotation="90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textRotation="90" wrapText="1"/>
    </xf>
    <xf numFmtId="0" fontId="3" fillId="7" borderId="17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27" xfId="0" applyFont="1" applyFill="1" applyBorder="1"/>
    <xf numFmtId="18" fontId="3" fillId="4" borderId="16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textRotation="90" wrapText="1"/>
    </xf>
    <xf numFmtId="0" fontId="3" fillId="6" borderId="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6" fillId="9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 wrapText="1"/>
    </xf>
    <xf numFmtId="0" fontId="2" fillId="0" borderId="26" xfId="0" applyFont="1" applyBorder="1"/>
    <xf numFmtId="0" fontId="3" fillId="0" borderId="25" xfId="0" applyFont="1" applyFill="1" applyBorder="1" applyAlignment="1">
      <alignment horizontal="center" textRotation="90" wrapText="1"/>
    </xf>
    <xf numFmtId="0" fontId="2" fillId="0" borderId="29" xfId="0" applyFont="1" applyBorder="1" applyAlignment="1">
      <alignment vertical="center"/>
    </xf>
    <xf numFmtId="0" fontId="2" fillId="0" borderId="29" xfId="0" applyFont="1" applyBorder="1"/>
    <xf numFmtId="0" fontId="3" fillId="6" borderId="30" xfId="0" applyFont="1" applyFill="1" applyBorder="1" applyAlignment="1">
      <alignment horizontal="center" textRotation="90" wrapText="1"/>
    </xf>
    <xf numFmtId="0" fontId="6" fillId="2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" borderId="22" xfId="0" applyFont="1" applyFill="1" applyBorder="1"/>
    <xf numFmtId="164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/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/>
    <xf numFmtId="0" fontId="2" fillId="0" borderId="27" xfId="0" applyFont="1" applyFill="1" applyBorder="1"/>
    <xf numFmtId="0" fontId="3" fillId="4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textRotation="90" wrapText="1"/>
    </xf>
    <xf numFmtId="2" fontId="3" fillId="13" borderId="8" xfId="0" applyNumberFormat="1" applyFont="1" applyFill="1" applyBorder="1" applyAlignment="1">
      <alignment horizontal="center" vertical="center" wrapText="1"/>
    </xf>
    <xf numFmtId="2" fontId="3" fillId="13" borderId="9" xfId="0" applyNumberFormat="1" applyFont="1" applyFill="1" applyBorder="1" applyAlignment="1">
      <alignment horizontal="center" vertical="center" wrapText="1"/>
    </xf>
    <xf numFmtId="2" fontId="3" fillId="13" borderId="22" xfId="0" applyNumberFormat="1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/>
    </xf>
    <xf numFmtId="2" fontId="3" fillId="13" borderId="9" xfId="0" applyNumberFormat="1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2" fillId="13" borderId="22" xfId="0" applyFont="1" applyFill="1" applyBorder="1"/>
    <xf numFmtId="0" fontId="2" fillId="13" borderId="27" xfId="0" applyFont="1" applyFill="1" applyBorder="1"/>
    <xf numFmtId="0" fontId="3" fillId="0" borderId="8" xfId="0" applyFont="1" applyFill="1" applyBorder="1" applyAlignment="1">
      <alignment horizontal="center" textRotation="90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12" borderId="8" xfId="0" applyFont="1" applyFill="1" applyBorder="1" applyAlignment="1">
      <alignment vertical="center"/>
    </xf>
    <xf numFmtId="2" fontId="3" fillId="12" borderId="9" xfId="0" applyNumberFormat="1" applyFont="1" applyFill="1" applyBorder="1" applyAlignment="1">
      <alignment horizontal="center" vertical="center" wrapText="1"/>
    </xf>
    <xf numFmtId="2" fontId="3" fillId="12" borderId="22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/>
    </xf>
    <xf numFmtId="2" fontId="3" fillId="6" borderId="9" xfId="0" applyNumberFormat="1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textRotation="90" wrapText="1"/>
    </xf>
    <xf numFmtId="2" fontId="3" fillId="6" borderId="9" xfId="0" applyNumberFormat="1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/>
    </xf>
    <xf numFmtId="2" fontId="3" fillId="6" borderId="27" xfId="0" applyNumberFormat="1" applyFont="1" applyFill="1" applyBorder="1" applyAlignment="1">
      <alignment horizontal="center" vertical="center"/>
    </xf>
    <xf numFmtId="165" fontId="3" fillId="6" borderId="9" xfId="0" applyNumberFormat="1" applyFont="1" applyFill="1" applyBorder="1" applyAlignment="1">
      <alignment horizontal="center" vertical="center" wrapText="1"/>
    </xf>
    <xf numFmtId="2" fontId="3" fillId="12" borderId="9" xfId="0" applyNumberFormat="1" applyFont="1" applyFill="1" applyBorder="1" applyAlignment="1">
      <alignment horizontal="center" vertical="center"/>
    </xf>
    <xf numFmtId="2" fontId="3" fillId="12" borderId="22" xfId="0" applyNumberFormat="1" applyFont="1" applyFill="1" applyBorder="1" applyAlignment="1">
      <alignment horizontal="center" vertical="center"/>
    </xf>
    <xf numFmtId="2" fontId="3" fillId="12" borderId="27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31" xfId="0" applyFont="1" applyBorder="1"/>
    <xf numFmtId="2" fontId="3" fillId="0" borderId="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2" fontId="3" fillId="13" borderId="27" xfId="0" applyNumberFormat="1" applyFont="1" applyFill="1" applyBorder="1" applyAlignment="1">
      <alignment horizontal="center" vertical="center"/>
    </xf>
    <xf numFmtId="0" fontId="3" fillId="13" borderId="30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</cellXfs>
  <cellStyles count="2">
    <cellStyle name="Hiperhivatkozás" xfId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66CC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8"/>
  <sheetViews>
    <sheetView tabSelected="1" zoomScale="80" zoomScaleNormal="80" zoomScaleSheetLayoutView="80" workbookViewId="0">
      <selection activeCell="AJ1" sqref="AJ1"/>
    </sheetView>
  </sheetViews>
  <sheetFormatPr defaultColWidth="11.140625" defaultRowHeight="15.75"/>
  <cols>
    <col min="1" max="1" width="11.140625" style="1" bestFit="1" customWidth="1"/>
    <col min="2" max="2" width="20.28515625" style="2" customWidth="1"/>
    <col min="3" max="3" width="24.5703125" style="2" customWidth="1"/>
    <col min="4" max="7" width="5.7109375" style="3" customWidth="1"/>
    <col min="8" max="8" width="4.140625" style="3" bestFit="1" customWidth="1"/>
    <col min="9" max="11" width="5.7109375" style="3" customWidth="1"/>
    <col min="12" max="12" width="7.28515625" style="3" customWidth="1"/>
    <col min="13" max="13" width="5.7109375" style="3" customWidth="1"/>
    <col min="14" max="14" width="5" style="3" customWidth="1"/>
    <col min="15" max="16" width="5.7109375" style="3" customWidth="1"/>
    <col min="17" max="17" width="4.42578125" style="3" bestFit="1" customWidth="1"/>
    <col min="18" max="22" width="5.7109375" style="3" customWidth="1"/>
    <col min="23" max="23" width="5.85546875" style="3" customWidth="1"/>
    <col min="24" max="24" width="7.140625" style="3" bestFit="1" customWidth="1"/>
    <col min="25" max="25" width="5.7109375" style="3" customWidth="1"/>
    <col min="26" max="26" width="6.5703125" style="3" bestFit="1" customWidth="1"/>
    <col min="27" max="27" width="6.5703125" style="4" customWidth="1"/>
    <col min="28" max="28" width="2.42578125" style="4" customWidth="1"/>
    <col min="29" max="29" width="10.140625" style="4" customWidth="1"/>
    <col min="30" max="30" width="3" style="4" customWidth="1"/>
    <col min="31" max="31" width="12.85546875" style="4" customWidth="1"/>
    <col min="32" max="32" width="6.42578125" style="20" bestFit="1" customWidth="1"/>
    <col min="33" max="33" width="7.7109375" style="20" bestFit="1" customWidth="1"/>
    <col min="34" max="34" width="6.85546875" style="24" customWidth="1"/>
    <col min="35" max="16384" width="11.140625" style="4"/>
  </cols>
  <sheetData>
    <row r="1" spans="1:36" s="5" customFormat="1" ht="138.75" customHeight="1" thickBot="1">
      <c r="A1" s="42" t="s">
        <v>0</v>
      </c>
      <c r="B1" s="43" t="s">
        <v>1</v>
      </c>
      <c r="C1" s="43" t="s">
        <v>2</v>
      </c>
      <c r="D1" s="44" t="s">
        <v>28</v>
      </c>
      <c r="E1" s="44" t="s">
        <v>29</v>
      </c>
      <c r="F1" s="44" t="s">
        <v>30</v>
      </c>
      <c r="G1" s="44" t="s">
        <v>31</v>
      </c>
      <c r="H1" s="44" t="s">
        <v>32</v>
      </c>
      <c r="I1" s="44" t="s">
        <v>33</v>
      </c>
      <c r="J1" s="44" t="s">
        <v>34</v>
      </c>
      <c r="K1" s="44" t="s">
        <v>35</v>
      </c>
      <c r="L1" s="44" t="s">
        <v>16</v>
      </c>
      <c r="M1" s="44" t="s">
        <v>48</v>
      </c>
      <c r="N1" s="44" t="s">
        <v>37</v>
      </c>
      <c r="O1" s="44" t="s">
        <v>38</v>
      </c>
      <c r="P1" s="44" t="s">
        <v>39</v>
      </c>
      <c r="Q1" s="44" t="s">
        <v>40</v>
      </c>
      <c r="R1" s="44" t="s">
        <v>41</v>
      </c>
      <c r="S1" s="44" t="s">
        <v>42</v>
      </c>
      <c r="T1" s="44" t="s">
        <v>43</v>
      </c>
      <c r="U1" s="44" t="s">
        <v>44</v>
      </c>
      <c r="V1" s="44" t="s">
        <v>45</v>
      </c>
      <c r="W1" s="44" t="s">
        <v>46</v>
      </c>
      <c r="X1" s="44" t="s">
        <v>47</v>
      </c>
      <c r="Y1" s="44" t="s">
        <v>49</v>
      </c>
      <c r="Z1" s="44" t="s">
        <v>4</v>
      </c>
      <c r="AA1" s="45" t="s">
        <v>3</v>
      </c>
      <c r="AB1" s="29"/>
      <c r="AC1" s="37" t="s">
        <v>70</v>
      </c>
      <c r="AD1" s="140"/>
      <c r="AE1" s="131" t="s">
        <v>71</v>
      </c>
      <c r="AF1" s="31"/>
      <c r="AG1" s="29"/>
      <c r="AH1" s="32"/>
      <c r="AI1" s="33"/>
      <c r="AJ1" s="29"/>
    </row>
    <row r="2" spans="1:36" s="18" customFormat="1" ht="36" customHeight="1" thickBot="1">
      <c r="A2" s="38"/>
      <c r="B2" s="39"/>
      <c r="C2" s="127"/>
      <c r="D2" s="125"/>
      <c r="E2" s="51"/>
      <c r="F2" s="51"/>
      <c r="G2" s="51"/>
      <c r="H2" s="52"/>
      <c r="I2" s="51"/>
      <c r="J2" s="51"/>
      <c r="K2" s="51"/>
      <c r="L2" s="78" t="s">
        <v>91</v>
      </c>
      <c r="M2" s="51" t="s">
        <v>50</v>
      </c>
      <c r="N2" s="52" t="s">
        <v>54</v>
      </c>
      <c r="O2" s="51"/>
      <c r="P2" s="52"/>
      <c r="Q2" s="52"/>
      <c r="R2" s="51"/>
      <c r="S2" s="52"/>
      <c r="T2" s="52"/>
      <c r="U2" s="51"/>
      <c r="V2" s="51" t="s">
        <v>53</v>
      </c>
      <c r="W2" s="51"/>
      <c r="X2" s="51" t="s">
        <v>51</v>
      </c>
      <c r="Y2" s="51" t="s">
        <v>52</v>
      </c>
      <c r="Z2" s="51" t="s">
        <v>92</v>
      </c>
      <c r="AA2" s="53"/>
      <c r="AB2" s="34"/>
      <c r="AC2" s="54"/>
      <c r="AD2" s="54"/>
      <c r="AE2" s="54"/>
      <c r="AF2" s="35"/>
      <c r="AG2" s="35"/>
      <c r="AH2" s="35"/>
      <c r="AI2" s="28"/>
      <c r="AJ2" s="28"/>
    </row>
    <row r="3" spans="1:36" ht="87" customHeight="1">
      <c r="A3" s="65">
        <v>1</v>
      </c>
      <c r="B3" s="128" t="s">
        <v>6</v>
      </c>
      <c r="C3" s="128" t="s">
        <v>7</v>
      </c>
      <c r="D3" s="70">
        <v>0</v>
      </c>
      <c r="E3" s="70">
        <v>0</v>
      </c>
      <c r="F3" s="70">
        <v>0</v>
      </c>
      <c r="G3" s="70">
        <v>0</v>
      </c>
      <c r="H3" s="70">
        <v>0</v>
      </c>
      <c r="I3" s="70">
        <v>0</v>
      </c>
      <c r="J3" s="70">
        <v>0</v>
      </c>
      <c r="K3" s="70">
        <v>0</v>
      </c>
      <c r="L3" s="71">
        <v>6</v>
      </c>
      <c r="M3" s="70">
        <v>0</v>
      </c>
      <c r="N3" s="70">
        <v>0</v>
      </c>
      <c r="O3" s="70">
        <v>0</v>
      </c>
      <c r="P3" s="70">
        <v>0</v>
      </c>
      <c r="Q3" s="70">
        <v>0</v>
      </c>
      <c r="R3" s="73">
        <v>0</v>
      </c>
      <c r="S3" s="70">
        <v>0</v>
      </c>
      <c r="T3" s="70">
        <v>0</v>
      </c>
      <c r="U3" s="70">
        <v>0</v>
      </c>
      <c r="V3" s="70">
        <v>0</v>
      </c>
      <c r="W3" s="70">
        <v>0</v>
      </c>
      <c r="X3" s="70">
        <v>0</v>
      </c>
      <c r="Y3" s="70" t="s">
        <v>18</v>
      </c>
      <c r="Z3" s="71">
        <v>0</v>
      </c>
      <c r="AA3" s="81">
        <f>SUM(D3:Y3)</f>
        <v>6</v>
      </c>
      <c r="AB3" s="55"/>
      <c r="AC3" s="56">
        <v>101.75</v>
      </c>
      <c r="AD3" s="141"/>
      <c r="AE3" s="132">
        <v>101.75</v>
      </c>
      <c r="AF3" s="26"/>
      <c r="AG3" s="27"/>
      <c r="AH3" s="28"/>
      <c r="AI3" s="28"/>
      <c r="AJ3" s="29"/>
    </row>
    <row r="4" spans="1:36" s="5" customFormat="1" ht="82.5" customHeight="1">
      <c r="A4" s="66">
        <v>2</v>
      </c>
      <c r="B4" s="62" t="s">
        <v>55</v>
      </c>
      <c r="C4" s="62" t="s">
        <v>56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60</v>
      </c>
      <c r="J4" s="49">
        <v>0</v>
      </c>
      <c r="K4" s="49">
        <v>0</v>
      </c>
      <c r="L4" s="59">
        <v>0</v>
      </c>
      <c r="M4" s="49">
        <v>20</v>
      </c>
      <c r="N4" s="49">
        <v>0</v>
      </c>
      <c r="O4" s="49">
        <v>0</v>
      </c>
      <c r="P4" s="49">
        <v>0</v>
      </c>
      <c r="Q4" s="49">
        <v>0</v>
      </c>
      <c r="R4" s="74">
        <v>0</v>
      </c>
      <c r="S4" s="49">
        <v>0</v>
      </c>
      <c r="T4" s="49">
        <v>0</v>
      </c>
      <c r="U4" s="49">
        <v>0</v>
      </c>
      <c r="V4" s="49">
        <v>20</v>
      </c>
      <c r="W4" s="49">
        <v>0</v>
      </c>
      <c r="X4" s="49">
        <v>0</v>
      </c>
      <c r="Y4" s="49">
        <v>0</v>
      </c>
      <c r="Z4" s="59">
        <v>0</v>
      </c>
      <c r="AA4" s="82">
        <f>SUM(D4:Y4)</f>
        <v>100</v>
      </c>
      <c r="AB4" s="25"/>
      <c r="AC4" s="36">
        <v>100.4</v>
      </c>
      <c r="AD4" s="142"/>
      <c r="AE4" s="133">
        <v>100.4</v>
      </c>
      <c r="AF4" s="26"/>
      <c r="AG4" s="27"/>
      <c r="AH4" s="28"/>
      <c r="AI4" s="28"/>
      <c r="AJ4" s="29"/>
    </row>
    <row r="5" spans="1:36" s="5" customFormat="1" ht="53.25" customHeight="1">
      <c r="A5" s="67">
        <v>3</v>
      </c>
      <c r="B5" s="63" t="s">
        <v>57</v>
      </c>
      <c r="C5" s="64" t="s">
        <v>58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60</v>
      </c>
      <c r="J5" s="50">
        <v>0</v>
      </c>
      <c r="K5" s="50">
        <v>0</v>
      </c>
      <c r="L5" s="59">
        <v>28</v>
      </c>
      <c r="M5" s="49">
        <v>20</v>
      </c>
      <c r="N5" s="49">
        <v>0</v>
      </c>
      <c r="O5" s="49">
        <v>0</v>
      </c>
      <c r="P5" s="49">
        <v>0</v>
      </c>
      <c r="Q5" s="49">
        <v>0</v>
      </c>
      <c r="R5" s="74">
        <v>0</v>
      </c>
      <c r="S5" s="49">
        <v>0</v>
      </c>
      <c r="T5" s="49">
        <v>0</v>
      </c>
      <c r="U5" s="49">
        <v>0</v>
      </c>
      <c r="V5" s="49">
        <v>20</v>
      </c>
      <c r="W5" s="49">
        <v>0</v>
      </c>
      <c r="X5" s="49">
        <v>0</v>
      </c>
      <c r="Y5" s="49">
        <v>40</v>
      </c>
      <c r="Z5" s="72">
        <v>0</v>
      </c>
      <c r="AA5" s="82">
        <f>SUM(D5:Y5)</f>
        <v>168</v>
      </c>
      <c r="AB5" s="25"/>
      <c r="AC5" s="47">
        <v>99.05</v>
      </c>
      <c r="AD5" s="143"/>
      <c r="AE5" s="134">
        <v>99.05</v>
      </c>
      <c r="AF5" s="26"/>
      <c r="AG5" s="27"/>
      <c r="AH5" s="28"/>
      <c r="AI5" s="28"/>
      <c r="AJ5" s="29"/>
    </row>
    <row r="6" spans="1:36" s="29" customFormat="1" ht="69" customHeight="1">
      <c r="A6" s="68">
        <v>4</v>
      </c>
      <c r="B6" s="61" t="s">
        <v>59</v>
      </c>
      <c r="C6" s="61" t="s">
        <v>60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9">
        <v>24</v>
      </c>
      <c r="M6" s="49">
        <v>40</v>
      </c>
      <c r="N6" s="49">
        <v>0</v>
      </c>
      <c r="O6" s="49">
        <v>0</v>
      </c>
      <c r="P6" s="49">
        <v>0</v>
      </c>
      <c r="Q6" s="49">
        <v>0</v>
      </c>
      <c r="R6" s="74">
        <v>0</v>
      </c>
      <c r="S6" s="49">
        <v>0</v>
      </c>
      <c r="T6" s="49">
        <v>0</v>
      </c>
      <c r="U6" s="49">
        <v>0</v>
      </c>
      <c r="V6" s="49">
        <v>20</v>
      </c>
      <c r="W6" s="49">
        <v>60</v>
      </c>
      <c r="X6" s="49">
        <v>0</v>
      </c>
      <c r="Y6" s="49">
        <v>40</v>
      </c>
      <c r="Z6" s="72">
        <v>0</v>
      </c>
      <c r="AA6" s="82">
        <f>SUM(D6:Y6)</f>
        <v>184</v>
      </c>
      <c r="AB6" s="120"/>
      <c r="AC6" s="36">
        <v>97.7</v>
      </c>
      <c r="AD6" s="142"/>
      <c r="AE6" s="133">
        <v>97.7</v>
      </c>
      <c r="AF6" s="26"/>
      <c r="AG6" s="27"/>
      <c r="AH6" s="28"/>
      <c r="AI6" s="28"/>
    </row>
    <row r="7" spans="1:36" ht="48" customHeight="1">
      <c r="A7" s="68">
        <v>5</v>
      </c>
      <c r="B7" s="48" t="s">
        <v>61</v>
      </c>
      <c r="C7" s="48" t="s">
        <v>26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60</v>
      </c>
      <c r="J7" s="49">
        <v>60</v>
      </c>
      <c r="K7" s="49">
        <v>0</v>
      </c>
      <c r="L7" s="59">
        <v>22</v>
      </c>
      <c r="M7" s="49">
        <v>40</v>
      </c>
      <c r="N7" s="49">
        <v>0</v>
      </c>
      <c r="O7" s="49">
        <v>0</v>
      </c>
      <c r="P7" s="49">
        <v>0</v>
      </c>
      <c r="Q7" s="49">
        <v>0</v>
      </c>
      <c r="R7" s="74">
        <v>0</v>
      </c>
      <c r="S7" s="49">
        <v>0</v>
      </c>
      <c r="T7" s="49">
        <v>0</v>
      </c>
      <c r="U7" s="49">
        <v>0</v>
      </c>
      <c r="V7" s="49">
        <v>20</v>
      </c>
      <c r="W7" s="49">
        <v>0</v>
      </c>
      <c r="X7" s="49">
        <v>0</v>
      </c>
      <c r="Y7" s="49">
        <v>20</v>
      </c>
      <c r="Z7" s="59">
        <v>0</v>
      </c>
      <c r="AA7" s="82">
        <f>SUM(D7:Y7)</f>
        <v>222</v>
      </c>
      <c r="AB7" s="121"/>
      <c r="AC7" s="129">
        <v>96.35</v>
      </c>
      <c r="AD7" s="144"/>
      <c r="AE7" s="135">
        <v>96.35</v>
      </c>
      <c r="AF7" s="19"/>
      <c r="AG7" s="19"/>
      <c r="AH7" s="23"/>
    </row>
    <row r="8" spans="1:36" ht="88.5" customHeight="1">
      <c r="A8" s="68">
        <v>6</v>
      </c>
      <c r="B8" s="61" t="s">
        <v>5</v>
      </c>
      <c r="C8" s="61" t="s">
        <v>62</v>
      </c>
      <c r="D8" s="49">
        <v>0</v>
      </c>
      <c r="E8" s="49">
        <v>0</v>
      </c>
      <c r="F8" s="49">
        <v>0</v>
      </c>
      <c r="G8" s="49">
        <v>0</v>
      </c>
      <c r="H8" s="49">
        <v>60</v>
      </c>
      <c r="I8" s="49">
        <v>60</v>
      </c>
      <c r="J8" s="49">
        <v>0</v>
      </c>
      <c r="K8" s="49">
        <v>0</v>
      </c>
      <c r="L8" s="59">
        <v>80</v>
      </c>
      <c r="M8" s="49">
        <v>40</v>
      </c>
      <c r="N8" s="49">
        <v>0</v>
      </c>
      <c r="O8" s="49">
        <v>0</v>
      </c>
      <c r="P8" s="49">
        <v>0</v>
      </c>
      <c r="Q8" s="49">
        <v>0</v>
      </c>
      <c r="R8" s="74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79">
        <v>0</v>
      </c>
      <c r="AA8" s="82">
        <f>SUM(D8:Z8)</f>
        <v>240</v>
      </c>
      <c r="AB8" s="122"/>
      <c r="AC8" s="130">
        <v>95</v>
      </c>
      <c r="AD8" s="145"/>
      <c r="AE8" s="136">
        <v>95</v>
      </c>
      <c r="AF8" s="11"/>
      <c r="AG8" s="11"/>
      <c r="AH8" s="23"/>
    </row>
    <row r="9" spans="1:36" ht="31.5">
      <c r="A9" s="68">
        <v>7</v>
      </c>
      <c r="B9" s="48" t="s">
        <v>63</v>
      </c>
      <c r="C9" s="48" t="s">
        <v>64</v>
      </c>
      <c r="D9" s="49">
        <v>0</v>
      </c>
      <c r="E9" s="49">
        <v>0</v>
      </c>
      <c r="F9" s="49">
        <v>0</v>
      </c>
      <c r="G9" s="49">
        <v>0</v>
      </c>
      <c r="H9" s="49">
        <v>60</v>
      </c>
      <c r="I9" s="49">
        <v>0</v>
      </c>
      <c r="J9" s="49">
        <v>60</v>
      </c>
      <c r="K9" s="49">
        <v>0</v>
      </c>
      <c r="L9" s="59">
        <v>108</v>
      </c>
      <c r="M9" s="49">
        <v>40</v>
      </c>
      <c r="N9" s="49">
        <v>0</v>
      </c>
      <c r="O9" s="49">
        <v>0</v>
      </c>
      <c r="P9" s="49">
        <v>0</v>
      </c>
      <c r="Q9" s="49">
        <v>0</v>
      </c>
      <c r="R9" s="74">
        <v>0</v>
      </c>
      <c r="S9" s="49">
        <v>0</v>
      </c>
      <c r="T9" s="49">
        <v>0</v>
      </c>
      <c r="U9" s="49">
        <v>0</v>
      </c>
      <c r="V9" s="49">
        <v>40</v>
      </c>
      <c r="W9" s="49">
        <v>0</v>
      </c>
      <c r="X9" s="49">
        <v>0</v>
      </c>
      <c r="Y9" s="49">
        <v>20</v>
      </c>
      <c r="Z9" s="79">
        <v>26</v>
      </c>
      <c r="AA9" s="82">
        <f>SUM(D9:Z9)</f>
        <v>354</v>
      </c>
      <c r="AB9" s="122"/>
      <c r="AC9" s="76"/>
      <c r="AD9" s="146"/>
      <c r="AE9" s="137"/>
      <c r="AF9" s="11"/>
      <c r="AG9" s="11"/>
      <c r="AH9" s="23"/>
    </row>
    <row r="10" spans="1:36" ht="30.75" customHeight="1">
      <c r="A10" s="115">
        <v>8</v>
      </c>
      <c r="B10" s="116"/>
      <c r="C10" s="116" t="s">
        <v>65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60</v>
      </c>
      <c r="J10" s="117">
        <v>60</v>
      </c>
      <c r="K10" s="117">
        <v>60</v>
      </c>
      <c r="L10" s="118">
        <v>20</v>
      </c>
      <c r="M10" s="117">
        <v>20</v>
      </c>
      <c r="N10" s="117">
        <v>0</v>
      </c>
      <c r="O10" s="117">
        <v>0</v>
      </c>
      <c r="P10" s="117">
        <v>60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20</v>
      </c>
      <c r="W10" s="117">
        <v>60</v>
      </c>
      <c r="X10" s="117">
        <v>0</v>
      </c>
      <c r="Y10" s="117">
        <v>20</v>
      </c>
      <c r="Z10" s="72">
        <v>42</v>
      </c>
      <c r="AA10" s="82">
        <f>SUM(D10:Z10)</f>
        <v>422</v>
      </c>
      <c r="AB10" s="123"/>
      <c r="AC10" s="119"/>
      <c r="AD10" s="147"/>
      <c r="AE10" s="138"/>
      <c r="AF10" s="19"/>
      <c r="AG10" s="19"/>
      <c r="AH10" s="23"/>
    </row>
    <row r="11" spans="1:36" ht="40.5" customHeight="1">
      <c r="A11" s="68">
        <v>9</v>
      </c>
      <c r="B11" s="48" t="s">
        <v>66</v>
      </c>
      <c r="C11" s="48" t="s">
        <v>68</v>
      </c>
      <c r="D11" s="49">
        <v>0</v>
      </c>
      <c r="E11" s="49">
        <v>60</v>
      </c>
      <c r="F11" s="49">
        <v>0</v>
      </c>
      <c r="G11" s="49">
        <v>0</v>
      </c>
      <c r="H11" s="49">
        <v>0</v>
      </c>
      <c r="I11" s="49">
        <v>60</v>
      </c>
      <c r="J11" s="49">
        <v>60</v>
      </c>
      <c r="K11" s="49">
        <v>0</v>
      </c>
      <c r="L11" s="118">
        <v>52</v>
      </c>
      <c r="M11" s="49">
        <v>40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60</v>
      </c>
      <c r="U11" s="49">
        <v>0</v>
      </c>
      <c r="V11" s="49">
        <v>40</v>
      </c>
      <c r="W11" s="49">
        <v>60</v>
      </c>
      <c r="X11" s="49">
        <v>0</v>
      </c>
      <c r="Y11" s="49">
        <v>0</v>
      </c>
      <c r="Z11" s="72">
        <v>84</v>
      </c>
      <c r="AA11" s="82">
        <f>SUM(D11:Z11)</f>
        <v>516</v>
      </c>
      <c r="AB11" s="121"/>
      <c r="AC11" s="119"/>
      <c r="AD11" s="147"/>
      <c r="AE11" s="138"/>
      <c r="AF11" s="19"/>
      <c r="AG11" s="19"/>
      <c r="AH11" s="23"/>
    </row>
    <row r="12" spans="1:36" ht="27.75" customHeight="1" thickBot="1">
      <c r="A12" s="69">
        <v>10</v>
      </c>
      <c r="B12" s="57" t="s">
        <v>67</v>
      </c>
      <c r="C12" s="57" t="s">
        <v>69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60</v>
      </c>
      <c r="J12" s="58">
        <v>60</v>
      </c>
      <c r="K12" s="58">
        <v>60</v>
      </c>
      <c r="L12" s="60">
        <v>146</v>
      </c>
      <c r="M12" s="58">
        <v>40</v>
      </c>
      <c r="N12" s="58">
        <v>0</v>
      </c>
      <c r="O12" s="58">
        <v>0</v>
      </c>
      <c r="P12" s="58">
        <v>0</v>
      </c>
      <c r="Q12" s="58">
        <v>0</v>
      </c>
      <c r="R12" s="58">
        <v>100</v>
      </c>
      <c r="S12" s="58">
        <v>100</v>
      </c>
      <c r="T12" s="58">
        <v>100</v>
      </c>
      <c r="U12" s="58">
        <v>100</v>
      </c>
      <c r="V12" s="58">
        <v>100</v>
      </c>
      <c r="W12" s="58">
        <v>100</v>
      </c>
      <c r="X12" s="58">
        <v>100</v>
      </c>
      <c r="Y12" s="58">
        <v>100</v>
      </c>
      <c r="Z12" s="80">
        <v>0</v>
      </c>
      <c r="AA12" s="83">
        <f>SUM(D12:Z12)</f>
        <v>1166</v>
      </c>
      <c r="AB12" s="121"/>
      <c r="AC12" s="77"/>
      <c r="AD12" s="124"/>
      <c r="AE12" s="139"/>
      <c r="AF12" s="19"/>
      <c r="AG12" s="19"/>
      <c r="AH12" s="23"/>
    </row>
    <row r="13" spans="1:36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1"/>
      <c r="AB13" s="6"/>
      <c r="AC13" s="6"/>
      <c r="AD13" s="6"/>
      <c r="AE13" s="6"/>
      <c r="AF13" s="19"/>
      <c r="AG13" s="19"/>
      <c r="AH13" s="23"/>
    </row>
    <row r="14" spans="1:36">
      <c r="A14" s="7"/>
      <c r="B14" s="8"/>
      <c r="C14" s="8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9"/>
      <c r="AA14" s="11"/>
      <c r="AB14" s="6"/>
      <c r="AC14" s="6"/>
      <c r="AD14" s="6"/>
      <c r="AE14" s="6"/>
      <c r="AF14" s="19"/>
      <c r="AG14" s="19"/>
    </row>
    <row r="15" spans="1:36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0"/>
      <c r="AB15" s="6"/>
      <c r="AC15" s="6"/>
      <c r="AD15" s="6"/>
      <c r="AE15" s="6"/>
      <c r="AF15" s="19"/>
      <c r="AG15" s="19"/>
    </row>
    <row r="16" spans="1:36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  <c r="AB16" s="6"/>
      <c r="AC16" s="6"/>
      <c r="AD16" s="6"/>
      <c r="AE16" s="6"/>
      <c r="AF16" s="19"/>
      <c r="AG16" s="19"/>
    </row>
    <row r="17" spans="1:27">
      <c r="A17" s="7"/>
      <c r="B17" s="21"/>
      <c r="C17" s="2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1:27">
      <c r="A18" s="7"/>
      <c r="B18" s="21"/>
      <c r="C18" s="21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1:27">
      <c r="A19" s="11"/>
      <c r="B19" s="21"/>
      <c r="C19" s="21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1:27">
      <c r="A20" s="11"/>
    </row>
    <row r="21" spans="1:27">
      <c r="A21" s="11"/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4"/>
    </row>
    <row r="22" spans="1:27">
      <c r="A22" s="11"/>
      <c r="B22" s="8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4"/>
    </row>
    <row r="23" spans="1:27">
      <c r="A23" s="11"/>
      <c r="B23" s="8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4"/>
    </row>
    <row r="24" spans="1:27">
      <c r="A24" s="11"/>
      <c r="B24" s="8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4"/>
    </row>
    <row r="25" spans="1:27">
      <c r="A25" s="11"/>
      <c r="B25" s="8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46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4"/>
    </row>
    <row r="26" spans="1:27">
      <c r="A26" s="11"/>
      <c r="B26" s="22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4"/>
    </row>
    <row r="27" spans="1:27">
      <c r="A27" s="11"/>
      <c r="B27" s="8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4"/>
    </row>
    <row r="28" spans="1:27">
      <c r="A28" s="11"/>
      <c r="B28" s="8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"/>
    </row>
    <row r="29" spans="1:27">
      <c r="A29" s="11"/>
      <c r="B29" s="8"/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"/>
    </row>
    <row r="30" spans="1:27">
      <c r="A30" s="11"/>
      <c r="B30" s="15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"/>
    </row>
    <row r="31" spans="1:27">
      <c r="A31" s="11"/>
      <c r="B31" s="8"/>
      <c r="C31" s="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"/>
    </row>
    <row r="32" spans="1:27">
      <c r="A32" s="11"/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"/>
    </row>
    <row r="33" spans="1:26">
      <c r="A33" s="12"/>
      <c r="B33" s="8"/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>
      <c r="A96" s="12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>
      <c r="A97" s="12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>
      <c r="A98" s="12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>
      <c r="A99" s="12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>
      <c r="A100" s="12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12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12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12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12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12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12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12"/>
      <c r="B107" s="15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12"/>
      <c r="B108" s="15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12"/>
      <c r="B109" s="15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12"/>
      <c r="B110" s="15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12"/>
      <c r="B111" s="15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12"/>
      <c r="B112" s="15"/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12"/>
      <c r="B113" s="15"/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12"/>
      <c r="B114" s="15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12"/>
      <c r="B115" s="15"/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12"/>
      <c r="B116" s="15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12"/>
      <c r="B117" s="15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12"/>
      <c r="B118" s="15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12"/>
      <c r="B119" s="15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12"/>
      <c r="B120" s="15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12"/>
      <c r="B121" s="15"/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12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12"/>
      <c r="B123" s="15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12"/>
      <c r="B124" s="15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12"/>
      <c r="B125" s="15"/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12"/>
      <c r="B126" s="15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12"/>
      <c r="B127" s="15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12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12"/>
      <c r="B129" s="15"/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12"/>
      <c r="B130" s="15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12"/>
      <c r="B131" s="15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12"/>
      <c r="B132" s="15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12"/>
      <c r="B133" s="15"/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12"/>
      <c r="B134" s="15"/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12"/>
      <c r="B135" s="15"/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12"/>
      <c r="B136" s="15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12"/>
      <c r="B137" s="15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12"/>
      <c r="B138" s="15"/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12"/>
      <c r="B139" s="15"/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12"/>
      <c r="B140" s="15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12"/>
      <c r="B141" s="15"/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12"/>
      <c r="B142" s="15"/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12"/>
      <c r="B143" s="15"/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12"/>
      <c r="B144" s="15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12"/>
      <c r="B145" s="15"/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12"/>
      <c r="B146" s="15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12"/>
      <c r="B147" s="15"/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12"/>
      <c r="B148" s="15"/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</sheetData>
  <sortState ref="B3:AS5">
    <sortCondition ref="AA3:AA5"/>
  </sortState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headerFooter>
    <oddHeader>&amp;C&amp;"Times New Roman,Félkövér"&amp;16Campona Kupa 2019
Családi kategória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0"/>
  <sheetViews>
    <sheetView zoomScaleNormal="100" zoomScaleSheetLayoutView="80" workbookViewId="0">
      <selection activeCell="R13" sqref="R13"/>
    </sheetView>
  </sheetViews>
  <sheetFormatPr defaultColWidth="11.140625" defaultRowHeight="15.75"/>
  <cols>
    <col min="1" max="1" width="11.42578125" style="1" customWidth="1"/>
    <col min="2" max="2" width="33.140625" style="2" customWidth="1"/>
    <col min="3" max="3" width="24.42578125" style="2" customWidth="1"/>
    <col min="4" max="4" width="4.140625" style="24" bestFit="1" customWidth="1"/>
    <col min="5" max="6" width="4.140625" style="4" bestFit="1" customWidth="1"/>
    <col min="7" max="11" width="5" style="4" bestFit="1" customWidth="1"/>
    <col min="12" max="12" width="5.28515625" style="4" bestFit="1" customWidth="1"/>
    <col min="13" max="13" width="5.140625" style="4" bestFit="1" customWidth="1"/>
    <col min="14" max="14" width="4.140625" style="4" bestFit="1" customWidth="1"/>
    <col min="15" max="30" width="5" style="4" bestFit="1" customWidth="1"/>
    <col min="31" max="31" width="4.140625" style="4" bestFit="1" customWidth="1"/>
    <col min="32" max="32" width="5" style="4" bestFit="1" customWidth="1"/>
    <col min="33" max="33" width="6.5703125" style="4" bestFit="1" customWidth="1"/>
    <col min="34" max="34" width="6.28515625" style="4" bestFit="1" customWidth="1"/>
    <col min="35" max="35" width="3.140625" style="4" customWidth="1"/>
    <col min="36" max="36" width="10" style="4" bestFit="1" customWidth="1"/>
    <col min="37" max="37" width="4.140625" style="4" customWidth="1"/>
    <col min="38" max="38" width="10" style="4" bestFit="1" customWidth="1"/>
    <col min="39" max="16384" width="11.140625" style="4"/>
  </cols>
  <sheetData>
    <row r="1" spans="1:38" s="5" customFormat="1" ht="156.75" customHeight="1" thickBot="1">
      <c r="A1" s="42" t="s">
        <v>0</v>
      </c>
      <c r="B1" s="43" t="s">
        <v>1</v>
      </c>
      <c r="C1" s="43" t="s">
        <v>2</v>
      </c>
      <c r="D1" s="44" t="s">
        <v>72</v>
      </c>
      <c r="E1" s="44" t="s">
        <v>73</v>
      </c>
      <c r="F1" s="44" t="s">
        <v>30</v>
      </c>
      <c r="G1" s="44" t="s">
        <v>31</v>
      </c>
      <c r="H1" s="44" t="s">
        <v>74</v>
      </c>
      <c r="I1" s="44" t="s">
        <v>33</v>
      </c>
      <c r="J1" s="44" t="s">
        <v>75</v>
      </c>
      <c r="K1" s="44" t="s">
        <v>35</v>
      </c>
      <c r="L1" s="44" t="s">
        <v>16</v>
      </c>
      <c r="M1" s="44" t="s">
        <v>36</v>
      </c>
      <c r="N1" s="44" t="s">
        <v>76</v>
      </c>
      <c r="O1" s="87" t="s">
        <v>38</v>
      </c>
      <c r="P1" s="44" t="s">
        <v>39</v>
      </c>
      <c r="Q1" s="44" t="s">
        <v>40</v>
      </c>
      <c r="R1" s="44" t="s">
        <v>77</v>
      </c>
      <c r="S1" s="44" t="s">
        <v>78</v>
      </c>
      <c r="T1" s="44" t="s">
        <v>79</v>
      </c>
      <c r="U1" s="44" t="s">
        <v>44</v>
      </c>
      <c r="V1" s="44" t="s">
        <v>80</v>
      </c>
      <c r="W1" s="44" t="s">
        <v>81</v>
      </c>
      <c r="X1" s="44" t="s">
        <v>82</v>
      </c>
      <c r="Y1" s="44" t="s">
        <v>17</v>
      </c>
      <c r="Z1" s="44" t="s">
        <v>83</v>
      </c>
      <c r="AA1" s="44" t="s">
        <v>84</v>
      </c>
      <c r="AB1" s="44" t="s">
        <v>85</v>
      </c>
      <c r="AC1" s="44" t="s">
        <v>23</v>
      </c>
      <c r="AD1" s="44" t="s">
        <v>86</v>
      </c>
      <c r="AE1" s="44" t="s">
        <v>87</v>
      </c>
      <c r="AF1" s="44" t="s">
        <v>88</v>
      </c>
      <c r="AG1" s="44" t="s">
        <v>4</v>
      </c>
      <c r="AH1" s="45" t="s">
        <v>3</v>
      </c>
      <c r="AJ1" s="153" t="s">
        <v>13</v>
      </c>
      <c r="AK1" s="106"/>
      <c r="AL1" s="172" t="s">
        <v>110</v>
      </c>
    </row>
    <row r="2" spans="1:38" s="18" customFormat="1" ht="24.7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19</v>
      </c>
      <c r="M2" s="39" t="s">
        <v>50</v>
      </c>
      <c r="N2" s="40"/>
      <c r="O2" s="39"/>
      <c r="P2" s="40"/>
      <c r="Q2" s="40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53</v>
      </c>
      <c r="AC2" s="39" t="s">
        <v>54</v>
      </c>
      <c r="AD2" s="39"/>
      <c r="AE2" s="39" t="s">
        <v>52</v>
      </c>
      <c r="AF2" s="39"/>
      <c r="AG2" s="39" t="s">
        <v>93</v>
      </c>
      <c r="AH2" s="41"/>
      <c r="AJ2" s="173"/>
      <c r="AK2" s="174"/>
      <c r="AL2" s="173"/>
    </row>
    <row r="3" spans="1:38" ht="40.5" customHeight="1">
      <c r="A3" s="110">
        <v>1</v>
      </c>
      <c r="B3" s="162"/>
      <c r="C3" s="111" t="s">
        <v>108</v>
      </c>
      <c r="D3" s="112">
        <v>0</v>
      </c>
      <c r="E3" s="112">
        <v>0</v>
      </c>
      <c r="F3" s="112">
        <v>0</v>
      </c>
      <c r="G3" s="112">
        <v>0</v>
      </c>
      <c r="H3" s="112">
        <v>0</v>
      </c>
      <c r="I3" s="112">
        <v>60</v>
      </c>
      <c r="J3" s="112">
        <v>0</v>
      </c>
      <c r="K3" s="112">
        <v>0</v>
      </c>
      <c r="L3" s="113">
        <v>0</v>
      </c>
      <c r="M3" s="112">
        <v>0</v>
      </c>
      <c r="N3" s="112">
        <v>0</v>
      </c>
      <c r="O3" s="112">
        <v>0</v>
      </c>
      <c r="P3" s="112">
        <v>0</v>
      </c>
      <c r="Q3" s="112">
        <v>0</v>
      </c>
      <c r="R3" s="112">
        <v>0</v>
      </c>
      <c r="S3" s="112">
        <v>0</v>
      </c>
      <c r="T3" s="112">
        <v>0</v>
      </c>
      <c r="U3" s="112">
        <v>0</v>
      </c>
      <c r="V3" s="112">
        <v>0</v>
      </c>
      <c r="W3" s="112">
        <v>0</v>
      </c>
      <c r="X3" s="112">
        <v>0</v>
      </c>
      <c r="Y3" s="112">
        <v>0</v>
      </c>
      <c r="Z3" s="112">
        <v>0</v>
      </c>
      <c r="AA3" s="112">
        <v>0</v>
      </c>
      <c r="AB3" s="112">
        <v>0</v>
      </c>
      <c r="AC3" s="112">
        <v>0</v>
      </c>
      <c r="AD3" s="112">
        <v>0</v>
      </c>
      <c r="AE3" s="112">
        <v>0</v>
      </c>
      <c r="AF3" s="112">
        <v>0</v>
      </c>
      <c r="AG3" s="113">
        <v>0</v>
      </c>
      <c r="AH3" s="114">
        <f t="shared" ref="AH3:AH11" si="0">SUM(D3:AG3)</f>
        <v>60</v>
      </c>
      <c r="AI3" s="25"/>
      <c r="AJ3" s="149">
        <v>102.1</v>
      </c>
      <c r="AK3" s="104"/>
      <c r="AL3" s="133">
        <v>102.1</v>
      </c>
    </row>
    <row r="4" spans="1:38" ht="40.5" customHeight="1">
      <c r="A4" s="161">
        <v>2</v>
      </c>
      <c r="B4" s="91" t="s">
        <v>20</v>
      </c>
      <c r="C4" s="163" t="s">
        <v>109</v>
      </c>
      <c r="D4" s="84">
        <v>0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6">
        <v>0</v>
      </c>
      <c r="M4" s="84">
        <v>20</v>
      </c>
      <c r="N4" s="84">
        <v>0</v>
      </c>
      <c r="O4" s="84">
        <v>0</v>
      </c>
      <c r="P4" s="84">
        <v>0</v>
      </c>
      <c r="Q4" s="84">
        <v>0</v>
      </c>
      <c r="R4" s="84">
        <v>0</v>
      </c>
      <c r="S4" s="84">
        <v>0</v>
      </c>
      <c r="T4" s="84">
        <v>0</v>
      </c>
      <c r="U4" s="84">
        <v>0</v>
      </c>
      <c r="V4" s="84">
        <v>0</v>
      </c>
      <c r="W4" s="84">
        <v>0</v>
      </c>
      <c r="X4" s="84">
        <v>0</v>
      </c>
      <c r="Y4" s="84">
        <v>0</v>
      </c>
      <c r="Z4" s="84">
        <v>60</v>
      </c>
      <c r="AA4" s="84">
        <v>0</v>
      </c>
      <c r="AB4" s="84">
        <v>0</v>
      </c>
      <c r="AC4" s="84">
        <v>0</v>
      </c>
      <c r="AD4" s="84">
        <v>0</v>
      </c>
      <c r="AE4" s="84">
        <v>20</v>
      </c>
      <c r="AF4" s="84">
        <v>0</v>
      </c>
      <c r="AG4" s="86">
        <v>0</v>
      </c>
      <c r="AH4" s="89">
        <f t="shared" si="0"/>
        <v>100</v>
      </c>
      <c r="AI4" s="25"/>
      <c r="AJ4" s="149">
        <v>100.75</v>
      </c>
      <c r="AK4" s="104"/>
      <c r="AL4" s="133">
        <v>100.75</v>
      </c>
    </row>
    <row r="5" spans="1:38" ht="33" customHeight="1">
      <c r="A5" s="30">
        <v>3</v>
      </c>
      <c r="B5" s="126" t="s">
        <v>111</v>
      </c>
      <c r="C5" s="62" t="s">
        <v>112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6">
        <v>0</v>
      </c>
      <c r="M5" s="84">
        <v>40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20</v>
      </c>
      <c r="AC5" s="84">
        <v>0</v>
      </c>
      <c r="AD5" s="84">
        <v>60</v>
      </c>
      <c r="AE5" s="84">
        <v>0</v>
      </c>
      <c r="AF5" s="84">
        <v>0</v>
      </c>
      <c r="AG5" s="86">
        <v>0</v>
      </c>
      <c r="AH5" s="88">
        <f t="shared" si="0"/>
        <v>120</v>
      </c>
      <c r="AI5" s="25"/>
      <c r="AJ5" s="149">
        <v>99.4</v>
      </c>
      <c r="AK5" s="104"/>
      <c r="AL5" s="133">
        <v>99.4</v>
      </c>
    </row>
    <row r="6" spans="1:38" ht="33" customHeight="1">
      <c r="A6" s="96">
        <v>4</v>
      </c>
      <c r="B6" s="61" t="s">
        <v>113</v>
      </c>
      <c r="C6" s="61" t="s">
        <v>114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6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30</v>
      </c>
      <c r="T6" s="84">
        <v>0</v>
      </c>
      <c r="U6" s="84">
        <v>0</v>
      </c>
      <c r="V6" s="84">
        <v>0</v>
      </c>
      <c r="W6" s="84">
        <v>0</v>
      </c>
      <c r="X6" s="84">
        <v>0</v>
      </c>
      <c r="Y6" s="84">
        <v>0</v>
      </c>
      <c r="Z6" s="84">
        <v>60</v>
      </c>
      <c r="AA6" s="84">
        <v>0</v>
      </c>
      <c r="AB6" s="84">
        <v>20</v>
      </c>
      <c r="AC6" s="84">
        <v>0</v>
      </c>
      <c r="AD6" s="84">
        <v>0</v>
      </c>
      <c r="AE6" s="84">
        <v>20</v>
      </c>
      <c r="AF6" s="84">
        <v>0</v>
      </c>
      <c r="AG6" s="86">
        <v>0</v>
      </c>
      <c r="AH6" s="88">
        <f t="shared" si="0"/>
        <v>130</v>
      </c>
      <c r="AI6" s="25"/>
      <c r="AJ6" s="149">
        <v>98.05</v>
      </c>
      <c r="AK6" s="104"/>
      <c r="AL6" s="133">
        <v>98.05</v>
      </c>
    </row>
    <row r="7" spans="1:38" ht="33" customHeight="1">
      <c r="A7" s="96">
        <v>5</v>
      </c>
      <c r="B7" s="61" t="s">
        <v>21</v>
      </c>
      <c r="C7" s="61" t="s">
        <v>22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60</v>
      </c>
      <c r="J7" s="84">
        <v>0</v>
      </c>
      <c r="K7" s="84">
        <v>0</v>
      </c>
      <c r="L7" s="86">
        <v>0</v>
      </c>
      <c r="M7" s="84">
        <v>40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40</v>
      </c>
      <c r="AF7" s="84">
        <v>0</v>
      </c>
      <c r="AG7" s="86">
        <v>0</v>
      </c>
      <c r="AH7" s="88">
        <f t="shared" si="0"/>
        <v>140</v>
      </c>
      <c r="AI7" s="25"/>
      <c r="AJ7" s="149">
        <v>96.7</v>
      </c>
      <c r="AK7" s="104"/>
      <c r="AL7" s="133">
        <v>96.7</v>
      </c>
    </row>
    <row r="8" spans="1:38" ht="28.5" customHeight="1">
      <c r="A8" s="96">
        <v>6</v>
      </c>
      <c r="B8" s="164" t="s">
        <v>115</v>
      </c>
      <c r="C8" s="48" t="s">
        <v>116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6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60</v>
      </c>
      <c r="AA8" s="84">
        <v>0</v>
      </c>
      <c r="AB8" s="84">
        <v>20</v>
      </c>
      <c r="AC8" s="84">
        <v>0</v>
      </c>
      <c r="AD8" s="84">
        <v>0</v>
      </c>
      <c r="AE8" s="84">
        <v>40</v>
      </c>
      <c r="AF8" s="84">
        <v>100</v>
      </c>
      <c r="AG8" s="86">
        <v>0</v>
      </c>
      <c r="AH8" s="88">
        <f t="shared" si="0"/>
        <v>220</v>
      </c>
      <c r="AI8" s="25"/>
      <c r="AJ8" s="149"/>
      <c r="AK8" s="104"/>
      <c r="AL8" s="133"/>
    </row>
    <row r="9" spans="1:38" ht="30" customHeight="1">
      <c r="A9" s="96">
        <v>6</v>
      </c>
      <c r="B9" s="164" t="s">
        <v>10</v>
      </c>
      <c r="C9" s="48" t="s">
        <v>11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60</v>
      </c>
      <c r="K9" s="84">
        <v>0</v>
      </c>
      <c r="L9" s="86">
        <v>20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60</v>
      </c>
      <c r="AA9" s="84">
        <v>0</v>
      </c>
      <c r="AB9" s="84">
        <v>20</v>
      </c>
      <c r="AC9" s="84">
        <v>0</v>
      </c>
      <c r="AD9" s="84">
        <v>0</v>
      </c>
      <c r="AE9" s="84">
        <v>0</v>
      </c>
      <c r="AF9" s="84">
        <v>60</v>
      </c>
      <c r="AG9" s="86">
        <v>0</v>
      </c>
      <c r="AH9" s="88">
        <f t="shared" si="0"/>
        <v>220</v>
      </c>
      <c r="AI9" s="25"/>
      <c r="AJ9" s="150">
        <v>95.35</v>
      </c>
      <c r="AK9" s="104"/>
      <c r="AL9" s="134">
        <v>95.35</v>
      </c>
    </row>
    <row r="10" spans="1:38" ht="32.25" customHeight="1">
      <c r="A10" s="165">
        <v>8</v>
      </c>
      <c r="B10" s="61"/>
      <c r="C10" s="101" t="s">
        <v>8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60</v>
      </c>
      <c r="L10" s="86">
        <v>16</v>
      </c>
      <c r="M10" s="84">
        <v>20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30</v>
      </c>
      <c r="T10" s="84">
        <v>60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60</v>
      </c>
      <c r="AA10" s="84">
        <v>0</v>
      </c>
      <c r="AB10" s="84">
        <v>0</v>
      </c>
      <c r="AC10" s="84">
        <v>0</v>
      </c>
      <c r="AD10" s="84">
        <v>0</v>
      </c>
      <c r="AE10" s="84">
        <v>40</v>
      </c>
      <c r="AF10" s="84">
        <v>0</v>
      </c>
      <c r="AG10" s="86">
        <v>0</v>
      </c>
      <c r="AH10" s="88">
        <f t="shared" si="0"/>
        <v>286</v>
      </c>
      <c r="AI10" s="120"/>
      <c r="AJ10" s="149"/>
      <c r="AK10" s="104"/>
      <c r="AL10" s="133"/>
    </row>
    <row r="11" spans="1:38" ht="27.75" customHeight="1" thickBot="1">
      <c r="A11" s="97">
        <v>9</v>
      </c>
      <c r="B11" s="168" t="s">
        <v>117</v>
      </c>
      <c r="C11" s="57" t="s">
        <v>118</v>
      </c>
      <c r="D11" s="169">
        <v>60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70">
        <v>0</v>
      </c>
      <c r="M11" s="169">
        <v>40</v>
      </c>
      <c r="N11" s="169">
        <v>0</v>
      </c>
      <c r="O11" s="169">
        <v>0</v>
      </c>
      <c r="P11" s="169">
        <v>0</v>
      </c>
      <c r="Q11" s="169">
        <v>100</v>
      </c>
      <c r="R11" s="169">
        <v>0</v>
      </c>
      <c r="S11" s="169">
        <v>0</v>
      </c>
      <c r="T11" s="169">
        <v>60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0</v>
      </c>
      <c r="AC11" s="169">
        <v>0</v>
      </c>
      <c r="AD11" s="169">
        <v>0</v>
      </c>
      <c r="AE11" s="169">
        <v>20</v>
      </c>
      <c r="AF11" s="169">
        <v>100</v>
      </c>
      <c r="AG11" s="170">
        <v>0</v>
      </c>
      <c r="AH11" s="90">
        <f t="shared" si="0"/>
        <v>380</v>
      </c>
      <c r="AI11" s="166"/>
      <c r="AJ11" s="160">
        <v>94</v>
      </c>
      <c r="AK11" s="166"/>
      <c r="AL11" s="171">
        <v>94</v>
      </c>
    </row>
    <row r="12" spans="1:38" s="6" customFormat="1" ht="19.5" customHeight="1">
      <c r="A12" s="12"/>
      <c r="B12" s="15"/>
      <c r="C12" s="1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1"/>
      <c r="AJ12" s="167"/>
      <c r="AL12" s="167"/>
    </row>
    <row r="13" spans="1:38">
      <c r="A13" s="12"/>
      <c r="B13" s="15"/>
      <c r="C13" s="15"/>
    </row>
    <row r="14" spans="1:38">
      <c r="A14" s="12"/>
      <c r="B14" s="15"/>
      <c r="C14" s="15"/>
    </row>
    <row r="15" spans="1:38">
      <c r="A15" s="12"/>
      <c r="B15" s="15"/>
      <c r="C15" s="15"/>
    </row>
    <row r="16" spans="1:38">
      <c r="A16" s="12"/>
      <c r="B16" s="15"/>
      <c r="C16" s="15"/>
    </row>
    <row r="17" spans="1:3">
      <c r="A17" s="12"/>
      <c r="B17" s="15"/>
      <c r="C17" s="15"/>
    </row>
    <row r="18" spans="1:3">
      <c r="A18" s="12"/>
      <c r="B18" s="15"/>
      <c r="C18" s="15"/>
    </row>
    <row r="19" spans="1:3">
      <c r="A19" s="12"/>
      <c r="B19" s="15"/>
      <c r="C19" s="15"/>
    </row>
    <row r="20" spans="1:3">
      <c r="A20" s="12"/>
      <c r="B20" s="15"/>
      <c r="C20" s="15"/>
    </row>
    <row r="21" spans="1:3">
      <c r="A21" s="12"/>
      <c r="B21" s="15"/>
      <c r="C21" s="15"/>
    </row>
    <row r="22" spans="1:3">
      <c r="A22" s="12"/>
      <c r="B22" s="15"/>
      <c r="C22" s="15"/>
    </row>
    <row r="23" spans="1:3">
      <c r="A23" s="12"/>
      <c r="B23" s="15"/>
      <c r="C23" s="15"/>
    </row>
    <row r="24" spans="1:3">
      <c r="A24" s="12"/>
      <c r="B24" s="15"/>
      <c r="C24" s="15"/>
    </row>
    <row r="25" spans="1:3">
      <c r="A25" s="12"/>
      <c r="B25" s="15"/>
      <c r="C25" s="15"/>
    </row>
    <row r="26" spans="1:3">
      <c r="A26" s="12"/>
      <c r="B26" s="15"/>
      <c r="C26" s="15"/>
    </row>
    <row r="27" spans="1:3">
      <c r="A27" s="12"/>
      <c r="B27" s="15"/>
      <c r="C27" s="15"/>
    </row>
    <row r="28" spans="1:3">
      <c r="A28" s="12"/>
      <c r="B28" s="15"/>
      <c r="C28" s="15"/>
    </row>
    <row r="29" spans="1:3">
      <c r="A29" s="12"/>
      <c r="B29" s="15"/>
      <c r="C29" s="15"/>
    </row>
    <row r="30" spans="1:3">
      <c r="A30" s="12"/>
      <c r="B30" s="15"/>
      <c r="C30" s="15"/>
    </row>
    <row r="31" spans="1:3">
      <c r="A31" s="12"/>
      <c r="B31" s="15"/>
      <c r="C31" s="15"/>
    </row>
    <row r="32" spans="1:3">
      <c r="A32" s="12"/>
      <c r="B32" s="15"/>
      <c r="C32" s="15"/>
    </row>
    <row r="33" spans="1:3">
      <c r="A33" s="12"/>
      <c r="B33" s="15"/>
      <c r="C33" s="15"/>
    </row>
    <row r="34" spans="1:3">
      <c r="A34" s="12"/>
      <c r="B34" s="15"/>
      <c r="C34" s="15"/>
    </row>
    <row r="35" spans="1:3">
      <c r="A35" s="12"/>
      <c r="B35" s="15"/>
      <c r="C35" s="15"/>
    </row>
    <row r="36" spans="1:3">
      <c r="A36" s="12"/>
      <c r="B36" s="15"/>
      <c r="C36" s="15"/>
    </row>
    <row r="37" spans="1:3">
      <c r="A37" s="12"/>
      <c r="B37" s="15"/>
      <c r="C37" s="15"/>
    </row>
    <row r="38" spans="1:3">
      <c r="A38" s="12"/>
      <c r="B38" s="15"/>
      <c r="C38" s="15"/>
    </row>
    <row r="39" spans="1:3">
      <c r="A39" s="12"/>
      <c r="B39" s="15"/>
      <c r="C39" s="15"/>
    </row>
    <row r="40" spans="1:3">
      <c r="A40" s="12"/>
      <c r="B40" s="15"/>
      <c r="C40" s="15"/>
    </row>
    <row r="41" spans="1:3">
      <c r="A41" s="12"/>
      <c r="B41" s="15"/>
      <c r="C41" s="15"/>
    </row>
    <row r="42" spans="1:3">
      <c r="A42" s="12"/>
      <c r="B42" s="15"/>
      <c r="C42" s="15"/>
    </row>
    <row r="43" spans="1:3">
      <c r="A43" s="12"/>
      <c r="B43" s="15"/>
      <c r="C43" s="15"/>
    </row>
    <row r="44" spans="1:3">
      <c r="A44" s="12"/>
      <c r="B44" s="15"/>
      <c r="C44" s="15"/>
    </row>
    <row r="45" spans="1:3">
      <c r="A45" s="12"/>
      <c r="B45" s="15"/>
      <c r="C45" s="15"/>
    </row>
    <row r="46" spans="1:3">
      <c r="A46" s="12"/>
      <c r="B46" s="15"/>
      <c r="C46" s="15"/>
    </row>
    <row r="47" spans="1:3">
      <c r="A47" s="12"/>
      <c r="B47" s="15"/>
      <c r="C47" s="15"/>
    </row>
    <row r="48" spans="1:3">
      <c r="A48" s="12"/>
      <c r="B48" s="15"/>
      <c r="C48" s="15"/>
    </row>
    <row r="49" spans="1:3">
      <c r="A49" s="12"/>
      <c r="B49" s="15"/>
      <c r="C49" s="15"/>
    </row>
    <row r="50" spans="1:3">
      <c r="A50" s="12"/>
      <c r="B50" s="15"/>
      <c r="C50" s="15"/>
    </row>
    <row r="51" spans="1:3">
      <c r="A51" s="12"/>
      <c r="B51" s="15"/>
      <c r="C51" s="15"/>
    </row>
    <row r="52" spans="1:3">
      <c r="A52" s="12"/>
      <c r="B52" s="15"/>
      <c r="C52" s="15"/>
    </row>
    <row r="53" spans="1:3">
      <c r="A53" s="12"/>
      <c r="B53" s="15"/>
      <c r="C53" s="15"/>
    </row>
    <row r="54" spans="1:3">
      <c r="A54" s="12"/>
      <c r="B54" s="15"/>
      <c r="C54" s="15"/>
    </row>
    <row r="55" spans="1:3">
      <c r="A55" s="12"/>
      <c r="B55" s="15"/>
      <c r="C55" s="15"/>
    </row>
    <row r="56" spans="1:3">
      <c r="A56" s="12"/>
      <c r="B56" s="15"/>
      <c r="C56" s="15"/>
    </row>
    <row r="57" spans="1:3">
      <c r="A57" s="12"/>
      <c r="B57" s="15"/>
      <c r="C57" s="15"/>
    </row>
    <row r="58" spans="1:3">
      <c r="A58" s="12"/>
      <c r="B58" s="15"/>
      <c r="C58" s="15"/>
    </row>
    <row r="59" spans="1:3">
      <c r="A59" s="12"/>
      <c r="B59" s="15"/>
      <c r="C59" s="15"/>
    </row>
    <row r="60" spans="1:3">
      <c r="A60" s="12"/>
      <c r="B60" s="15"/>
      <c r="C60" s="15"/>
    </row>
    <row r="61" spans="1:3">
      <c r="A61" s="12"/>
      <c r="B61" s="15"/>
      <c r="C61" s="15"/>
    </row>
    <row r="62" spans="1:3">
      <c r="A62" s="12"/>
      <c r="B62" s="15"/>
      <c r="C62" s="15"/>
    </row>
    <row r="63" spans="1:3">
      <c r="A63" s="12"/>
      <c r="B63" s="15"/>
      <c r="C63" s="15"/>
    </row>
    <row r="64" spans="1:3">
      <c r="A64" s="12"/>
      <c r="B64" s="15"/>
      <c r="C64" s="15"/>
    </row>
    <row r="65" spans="1:3">
      <c r="A65" s="12"/>
      <c r="B65" s="15"/>
      <c r="C65" s="15"/>
    </row>
    <row r="66" spans="1:3">
      <c r="A66" s="12"/>
      <c r="B66" s="15"/>
      <c r="C66" s="15"/>
    </row>
    <row r="67" spans="1:3">
      <c r="A67" s="12"/>
      <c r="B67" s="15"/>
      <c r="C67" s="15"/>
    </row>
    <row r="68" spans="1:3">
      <c r="A68" s="12"/>
      <c r="B68" s="15"/>
      <c r="C68" s="15"/>
    </row>
    <row r="69" spans="1:3">
      <c r="A69" s="12"/>
      <c r="B69" s="15"/>
      <c r="C69" s="15"/>
    </row>
    <row r="70" spans="1:3">
      <c r="A70" s="12"/>
      <c r="B70" s="15"/>
      <c r="C70" s="15"/>
    </row>
    <row r="71" spans="1:3">
      <c r="A71" s="12"/>
      <c r="B71" s="15"/>
      <c r="C71" s="15"/>
    </row>
    <row r="72" spans="1:3">
      <c r="A72" s="12"/>
      <c r="B72" s="15"/>
      <c r="C72" s="15"/>
    </row>
    <row r="73" spans="1:3">
      <c r="A73" s="12"/>
      <c r="B73" s="15"/>
      <c r="C73" s="15"/>
    </row>
    <row r="74" spans="1:3">
      <c r="A74" s="12"/>
      <c r="B74" s="15"/>
      <c r="C74" s="15"/>
    </row>
    <row r="75" spans="1:3">
      <c r="A75" s="12"/>
      <c r="B75" s="15"/>
      <c r="C75" s="15"/>
    </row>
    <row r="76" spans="1:3">
      <c r="A76" s="12"/>
      <c r="B76" s="15"/>
      <c r="C76" s="15"/>
    </row>
    <row r="77" spans="1:3">
      <c r="A77" s="12"/>
      <c r="B77" s="15"/>
      <c r="C77" s="15"/>
    </row>
    <row r="78" spans="1:3">
      <c r="A78" s="12"/>
      <c r="B78" s="15"/>
      <c r="C78" s="15"/>
    </row>
    <row r="79" spans="1:3">
      <c r="A79" s="12"/>
      <c r="B79" s="15"/>
      <c r="C79" s="15"/>
    </row>
    <row r="80" spans="1:3">
      <c r="A80" s="12"/>
      <c r="B80" s="15"/>
      <c r="C80" s="15"/>
    </row>
    <row r="81" spans="1:3">
      <c r="A81" s="12"/>
      <c r="B81" s="15"/>
      <c r="C81" s="15"/>
    </row>
    <row r="82" spans="1:3">
      <c r="A82" s="12"/>
      <c r="B82" s="15"/>
      <c r="C82" s="15"/>
    </row>
    <row r="83" spans="1:3">
      <c r="A83" s="12"/>
      <c r="B83" s="15"/>
      <c r="C83" s="15"/>
    </row>
    <row r="84" spans="1:3">
      <c r="A84" s="12"/>
      <c r="B84" s="15"/>
      <c r="C84" s="15"/>
    </row>
    <row r="85" spans="1:3">
      <c r="A85" s="12"/>
      <c r="B85" s="15"/>
      <c r="C85" s="15"/>
    </row>
    <row r="86" spans="1:3">
      <c r="A86" s="12"/>
      <c r="B86" s="15"/>
      <c r="C86" s="15"/>
    </row>
    <row r="87" spans="1:3">
      <c r="A87" s="12"/>
      <c r="B87" s="15"/>
      <c r="C87" s="15"/>
    </row>
    <row r="88" spans="1:3">
      <c r="A88" s="12"/>
      <c r="B88" s="15"/>
      <c r="C88" s="15"/>
    </row>
    <row r="89" spans="1:3">
      <c r="A89" s="12"/>
      <c r="B89" s="15"/>
      <c r="C89" s="15"/>
    </row>
    <row r="90" spans="1:3">
      <c r="A90" s="12"/>
      <c r="B90" s="15"/>
      <c r="C90" s="15"/>
    </row>
    <row r="91" spans="1:3">
      <c r="A91" s="12"/>
      <c r="B91" s="15"/>
      <c r="C91" s="15"/>
    </row>
    <row r="92" spans="1:3">
      <c r="A92" s="12"/>
      <c r="B92" s="15"/>
      <c r="C92" s="15"/>
    </row>
    <row r="93" spans="1:3">
      <c r="A93" s="12"/>
      <c r="B93" s="15"/>
      <c r="C93" s="15"/>
    </row>
    <row r="94" spans="1:3">
      <c r="A94" s="12"/>
      <c r="B94" s="15"/>
      <c r="C94" s="15"/>
    </row>
    <row r="95" spans="1:3">
      <c r="A95" s="12"/>
      <c r="B95" s="15"/>
      <c r="C95" s="15"/>
    </row>
    <row r="96" spans="1:3">
      <c r="A96" s="12"/>
      <c r="B96" s="15"/>
      <c r="C96" s="15"/>
    </row>
    <row r="97" spans="1:3">
      <c r="A97" s="12"/>
      <c r="B97" s="15"/>
      <c r="C97" s="15"/>
    </row>
    <row r="98" spans="1:3">
      <c r="A98" s="12"/>
      <c r="B98" s="15"/>
      <c r="C98" s="15"/>
    </row>
    <row r="99" spans="1:3">
      <c r="A99" s="12"/>
      <c r="B99" s="15"/>
      <c r="C99" s="15"/>
    </row>
    <row r="100" spans="1:3">
      <c r="A100" s="12"/>
      <c r="B100" s="15"/>
      <c r="C100" s="15"/>
    </row>
    <row r="101" spans="1:3">
      <c r="A101" s="12"/>
      <c r="B101" s="15"/>
      <c r="C101" s="15"/>
    </row>
    <row r="102" spans="1:3">
      <c r="A102" s="12"/>
      <c r="B102" s="15"/>
      <c r="C102" s="15"/>
    </row>
    <row r="103" spans="1:3">
      <c r="A103" s="12"/>
      <c r="B103" s="15"/>
      <c r="C103" s="15"/>
    </row>
    <row r="104" spans="1:3">
      <c r="A104" s="12"/>
      <c r="B104" s="15"/>
      <c r="C104" s="15"/>
    </row>
    <row r="105" spans="1:3">
      <c r="A105" s="12"/>
      <c r="B105" s="15"/>
      <c r="C105" s="15"/>
    </row>
    <row r="106" spans="1:3">
      <c r="A106" s="12"/>
      <c r="B106" s="15"/>
      <c r="C106" s="15"/>
    </row>
    <row r="107" spans="1:3">
      <c r="A107" s="12"/>
      <c r="B107" s="15"/>
      <c r="C107" s="15"/>
    </row>
    <row r="108" spans="1:3">
      <c r="A108" s="12"/>
      <c r="B108" s="15"/>
      <c r="C108" s="15"/>
    </row>
    <row r="109" spans="1:3">
      <c r="A109" s="12"/>
      <c r="B109" s="15"/>
      <c r="C109" s="15"/>
    </row>
    <row r="110" spans="1:3">
      <c r="A110" s="12"/>
      <c r="B110" s="15"/>
      <c r="C110" s="15"/>
    </row>
  </sheetData>
  <pageMargins left="0.70866141732283472" right="0.70866141732283472" top="0.74803149606299213" bottom="0.74803149606299213" header="0.31496062992125984" footer="0.31496062992125984"/>
  <pageSetup scale="40" orientation="landscape" horizontalDpi="4294967294" verticalDpi="0" r:id="rId1"/>
  <headerFooter>
    <oddHeader>&amp;C&amp;"Times New Roman,Félkövér"&amp;16Campona Kupa 2019
Középfokú bajnokság
A csoport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3"/>
  <sheetViews>
    <sheetView zoomScaleNormal="100" zoomScaleSheetLayoutView="80" workbookViewId="0">
      <selection activeCell="AN14" sqref="AN14"/>
    </sheetView>
  </sheetViews>
  <sheetFormatPr defaultColWidth="11.140625" defaultRowHeight="15.75"/>
  <cols>
    <col min="1" max="1" width="11.42578125" style="1" customWidth="1"/>
    <col min="2" max="2" width="19.42578125" style="2" customWidth="1"/>
    <col min="3" max="3" width="20.42578125" style="2" customWidth="1"/>
    <col min="4" max="16" width="5.7109375" style="3" customWidth="1"/>
    <col min="17" max="17" width="5" style="3" bestFit="1" customWidth="1"/>
    <col min="18" max="18" width="5.85546875" style="3" customWidth="1"/>
    <col min="19" max="22" width="5.7109375" style="3" customWidth="1"/>
    <col min="23" max="24" width="5" style="3" bestFit="1" customWidth="1"/>
    <col min="25" max="30" width="5.7109375" style="3" customWidth="1"/>
    <col min="31" max="31" width="4.28515625" style="3" bestFit="1" customWidth="1"/>
    <col min="32" max="32" width="5" style="3" bestFit="1" customWidth="1"/>
    <col min="33" max="33" width="6.5703125" style="4" customWidth="1"/>
    <col min="34" max="34" width="9" style="4" customWidth="1"/>
    <col min="35" max="35" width="2.42578125" style="4" customWidth="1"/>
    <col min="36" max="36" width="10.140625" style="4" bestFit="1" customWidth="1"/>
    <col min="37" max="37" width="3" style="4" customWidth="1"/>
    <col min="38" max="38" width="9.85546875" style="20" customWidth="1"/>
    <col min="39" max="39" width="10.140625" style="20" bestFit="1" customWidth="1"/>
    <col min="40" max="40" width="10.140625" style="24" bestFit="1" customWidth="1"/>
    <col min="41" max="16384" width="11.140625" style="4"/>
  </cols>
  <sheetData>
    <row r="1" spans="1:38" ht="154.5" customHeight="1" thickBot="1">
      <c r="A1" s="42" t="s">
        <v>0</v>
      </c>
      <c r="B1" s="43" t="s">
        <v>1</v>
      </c>
      <c r="C1" s="43" t="s">
        <v>2</v>
      </c>
      <c r="D1" s="44" t="s">
        <v>72</v>
      </c>
      <c r="E1" s="44" t="s">
        <v>73</v>
      </c>
      <c r="F1" s="44" t="s">
        <v>30</v>
      </c>
      <c r="G1" s="44" t="s">
        <v>31</v>
      </c>
      <c r="H1" s="44" t="s">
        <v>74</v>
      </c>
      <c r="I1" s="44" t="s">
        <v>33</v>
      </c>
      <c r="J1" s="44" t="s">
        <v>75</v>
      </c>
      <c r="K1" s="44" t="s">
        <v>35</v>
      </c>
      <c r="L1" s="44" t="s">
        <v>16</v>
      </c>
      <c r="M1" s="44" t="s">
        <v>36</v>
      </c>
      <c r="N1" s="44" t="s">
        <v>76</v>
      </c>
      <c r="O1" s="87" t="s">
        <v>38</v>
      </c>
      <c r="P1" s="44" t="s">
        <v>39</v>
      </c>
      <c r="Q1" s="44" t="s">
        <v>40</v>
      </c>
      <c r="R1" s="44" t="s">
        <v>77</v>
      </c>
      <c r="S1" s="44" t="s">
        <v>78</v>
      </c>
      <c r="T1" s="44" t="s">
        <v>79</v>
      </c>
      <c r="U1" s="44" t="s">
        <v>44</v>
      </c>
      <c r="V1" s="44" t="s">
        <v>80</v>
      </c>
      <c r="W1" s="44" t="s">
        <v>81</v>
      </c>
      <c r="X1" s="44" t="s">
        <v>82</v>
      </c>
      <c r="Y1" s="44" t="s">
        <v>17</v>
      </c>
      <c r="Z1" s="44" t="s">
        <v>83</v>
      </c>
      <c r="AA1" s="44" t="s">
        <v>84</v>
      </c>
      <c r="AB1" s="44" t="s">
        <v>85</v>
      </c>
      <c r="AC1" s="44" t="s">
        <v>23</v>
      </c>
      <c r="AD1" s="44" t="s">
        <v>86</v>
      </c>
      <c r="AE1" s="44" t="s">
        <v>87</v>
      </c>
      <c r="AF1" s="44" t="s">
        <v>88</v>
      </c>
      <c r="AG1" s="44" t="s">
        <v>4</v>
      </c>
      <c r="AH1" s="45" t="s">
        <v>3</v>
      </c>
      <c r="AI1" s="5"/>
      <c r="AJ1" s="153" t="s">
        <v>14</v>
      </c>
      <c r="AK1" s="106"/>
      <c r="AL1" s="109" t="s">
        <v>15</v>
      </c>
    </row>
    <row r="2" spans="1:38" ht="32.2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19</v>
      </c>
      <c r="M2" s="39" t="s">
        <v>50</v>
      </c>
      <c r="N2" s="40"/>
      <c r="O2" s="39"/>
      <c r="P2" s="40"/>
      <c r="Q2" s="40"/>
      <c r="R2" s="39"/>
      <c r="S2" s="39"/>
      <c r="T2" s="39"/>
      <c r="U2" s="39"/>
      <c r="V2" s="39"/>
      <c r="W2" s="39"/>
      <c r="X2" s="39"/>
      <c r="Y2" s="39"/>
      <c r="Z2" s="39"/>
      <c r="AA2" s="39"/>
      <c r="AB2" s="39" t="s">
        <v>53</v>
      </c>
      <c r="AC2" s="39" t="s">
        <v>54</v>
      </c>
      <c r="AD2" s="39"/>
      <c r="AE2" s="39" t="s">
        <v>52</v>
      </c>
      <c r="AF2" s="39"/>
      <c r="AG2" s="39" t="s">
        <v>93</v>
      </c>
      <c r="AH2" s="41"/>
      <c r="AI2" s="18"/>
      <c r="AJ2" s="148"/>
      <c r="AK2" s="107"/>
      <c r="AL2" s="151"/>
    </row>
    <row r="3" spans="1:38" ht="42" customHeight="1">
      <c r="A3" s="95">
        <v>1</v>
      </c>
      <c r="B3" s="91" t="s">
        <v>89</v>
      </c>
      <c r="C3" s="92" t="s">
        <v>90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85">
        <v>10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20</v>
      </c>
      <c r="AF3" s="17">
        <v>0</v>
      </c>
      <c r="AG3" s="85">
        <v>0</v>
      </c>
      <c r="AH3" s="88">
        <f t="shared" ref="AH3:AH13" si="0">SUM(D3:AG3)</f>
        <v>30</v>
      </c>
      <c r="AI3" s="25"/>
      <c r="AJ3" s="149">
        <v>103.15</v>
      </c>
      <c r="AK3" s="104"/>
      <c r="AL3" s="152">
        <v>103.5</v>
      </c>
    </row>
    <row r="4" spans="1:38" ht="37.5" customHeight="1">
      <c r="A4" s="95">
        <v>2</v>
      </c>
      <c r="B4" s="91" t="s">
        <v>24</v>
      </c>
      <c r="C4" s="92" t="s">
        <v>12</v>
      </c>
      <c r="D4" s="84">
        <v>0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6">
        <v>0</v>
      </c>
      <c r="M4" s="84">
        <v>40</v>
      </c>
      <c r="N4" s="84">
        <v>0</v>
      </c>
      <c r="O4" s="84">
        <v>0</v>
      </c>
      <c r="P4" s="84">
        <v>0</v>
      </c>
      <c r="Q4" s="84">
        <v>0</v>
      </c>
      <c r="R4" s="84">
        <v>0</v>
      </c>
      <c r="S4" s="84">
        <v>0</v>
      </c>
      <c r="T4" s="84">
        <v>0</v>
      </c>
      <c r="U4" s="84">
        <v>0</v>
      </c>
      <c r="V4" s="84">
        <v>0</v>
      </c>
      <c r="W4" s="84">
        <v>0</v>
      </c>
      <c r="X4" s="84">
        <v>0</v>
      </c>
      <c r="Y4" s="84">
        <v>0</v>
      </c>
      <c r="Z4" s="84">
        <v>0</v>
      </c>
      <c r="AA4" s="84">
        <v>0</v>
      </c>
      <c r="AB4" s="84">
        <v>0</v>
      </c>
      <c r="AC4" s="84">
        <v>0</v>
      </c>
      <c r="AD4" s="84">
        <v>0</v>
      </c>
      <c r="AE4" s="84">
        <v>20</v>
      </c>
      <c r="AF4" s="84">
        <v>0</v>
      </c>
      <c r="AG4" s="86">
        <v>0</v>
      </c>
      <c r="AH4" s="89">
        <f t="shared" si="0"/>
        <v>60</v>
      </c>
      <c r="AI4" s="25"/>
      <c r="AJ4" s="149">
        <v>101.8</v>
      </c>
      <c r="AK4" s="104"/>
      <c r="AL4" s="152">
        <v>102.15</v>
      </c>
    </row>
    <row r="5" spans="1:38" ht="35.25" customHeight="1">
      <c r="A5" s="66">
        <v>3</v>
      </c>
      <c r="B5" s="62" t="s">
        <v>94</v>
      </c>
      <c r="C5" s="62" t="s">
        <v>95</v>
      </c>
      <c r="D5" s="17">
        <v>0</v>
      </c>
      <c r="E5" s="17">
        <v>0</v>
      </c>
      <c r="F5" s="17">
        <v>0</v>
      </c>
      <c r="G5" s="17">
        <v>0</v>
      </c>
      <c r="H5" s="84">
        <v>0</v>
      </c>
      <c r="I5" s="17">
        <v>60</v>
      </c>
      <c r="J5" s="17">
        <v>0</v>
      </c>
      <c r="K5" s="17">
        <v>0</v>
      </c>
      <c r="L5" s="85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20</v>
      </c>
      <c r="AC5" s="17">
        <v>0</v>
      </c>
      <c r="AD5" s="17">
        <v>0</v>
      </c>
      <c r="AE5" s="17">
        <v>40</v>
      </c>
      <c r="AF5" s="17">
        <v>0</v>
      </c>
      <c r="AG5" s="85">
        <v>0</v>
      </c>
      <c r="AH5" s="88">
        <f t="shared" si="0"/>
        <v>120</v>
      </c>
      <c r="AI5" s="25"/>
      <c r="AJ5" s="149" t="s">
        <v>27</v>
      </c>
      <c r="AK5" s="104"/>
      <c r="AL5" s="157">
        <v>100.125</v>
      </c>
    </row>
    <row r="6" spans="1:38" ht="34.5" customHeight="1">
      <c r="A6" s="66">
        <v>3</v>
      </c>
      <c r="B6" s="91"/>
      <c r="C6" s="91" t="s">
        <v>96</v>
      </c>
      <c r="D6" s="17">
        <v>0</v>
      </c>
      <c r="E6" s="17">
        <v>0</v>
      </c>
      <c r="F6" s="17">
        <v>0</v>
      </c>
      <c r="G6" s="17">
        <v>0</v>
      </c>
      <c r="H6" s="84">
        <v>0</v>
      </c>
      <c r="I6" s="17">
        <v>0</v>
      </c>
      <c r="J6" s="17">
        <v>0</v>
      </c>
      <c r="K6" s="17">
        <v>0</v>
      </c>
      <c r="L6" s="85">
        <v>0</v>
      </c>
      <c r="M6" s="17">
        <v>40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60</v>
      </c>
      <c r="AA6" s="17">
        <v>0</v>
      </c>
      <c r="AB6" s="17">
        <v>20</v>
      </c>
      <c r="AC6" s="17">
        <v>0</v>
      </c>
      <c r="AD6" s="17">
        <v>0</v>
      </c>
      <c r="AE6" s="17">
        <v>0</v>
      </c>
      <c r="AF6" s="17">
        <v>0</v>
      </c>
      <c r="AG6" s="85">
        <v>0</v>
      </c>
      <c r="AH6" s="88">
        <f t="shared" si="0"/>
        <v>120</v>
      </c>
      <c r="AI6" s="25"/>
      <c r="AJ6" s="149">
        <v>100.45</v>
      </c>
      <c r="AK6" s="104"/>
      <c r="AL6" s="157">
        <v>100.125</v>
      </c>
    </row>
    <row r="7" spans="1:38" ht="39.75" customHeight="1">
      <c r="A7" s="98">
        <v>5</v>
      </c>
      <c r="B7" s="48" t="s">
        <v>9</v>
      </c>
      <c r="C7" s="48" t="s">
        <v>25</v>
      </c>
      <c r="D7" s="17">
        <v>0</v>
      </c>
      <c r="E7" s="17">
        <v>0</v>
      </c>
      <c r="F7" s="17">
        <v>0</v>
      </c>
      <c r="G7" s="17">
        <v>0</v>
      </c>
      <c r="H7" s="84">
        <v>0</v>
      </c>
      <c r="I7" s="17">
        <v>60</v>
      </c>
      <c r="J7" s="17">
        <v>0</v>
      </c>
      <c r="K7" s="17">
        <v>0</v>
      </c>
      <c r="L7" s="85">
        <v>0</v>
      </c>
      <c r="M7" s="17">
        <v>20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20</v>
      </c>
      <c r="AC7" s="17">
        <v>0</v>
      </c>
      <c r="AD7" s="17">
        <v>0</v>
      </c>
      <c r="AE7" s="17">
        <v>40</v>
      </c>
      <c r="AF7" s="17">
        <v>0</v>
      </c>
      <c r="AG7" s="85">
        <v>0</v>
      </c>
      <c r="AH7" s="88">
        <f t="shared" si="0"/>
        <v>140</v>
      </c>
      <c r="AI7" s="25"/>
      <c r="AJ7" s="149">
        <v>99.1</v>
      </c>
      <c r="AK7" s="104"/>
      <c r="AL7" s="152">
        <v>98.1</v>
      </c>
    </row>
    <row r="8" spans="1:38" ht="39.75" customHeight="1">
      <c r="A8" s="98">
        <v>6</v>
      </c>
      <c r="B8" s="61" t="s">
        <v>99</v>
      </c>
      <c r="C8" s="61" t="s">
        <v>100</v>
      </c>
      <c r="D8" s="17">
        <v>0</v>
      </c>
      <c r="E8" s="17">
        <v>0</v>
      </c>
      <c r="F8" s="17">
        <v>0</v>
      </c>
      <c r="G8" s="17">
        <v>0</v>
      </c>
      <c r="H8" s="84">
        <v>0</v>
      </c>
      <c r="I8" s="17">
        <v>60</v>
      </c>
      <c r="J8" s="17">
        <v>0</v>
      </c>
      <c r="K8" s="17">
        <v>0</v>
      </c>
      <c r="L8" s="85">
        <v>10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60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20</v>
      </c>
      <c r="AC8" s="17">
        <v>0</v>
      </c>
      <c r="AD8" s="17">
        <v>0</v>
      </c>
      <c r="AE8" s="17">
        <v>0</v>
      </c>
      <c r="AF8" s="17">
        <v>0</v>
      </c>
      <c r="AG8" s="85">
        <v>0</v>
      </c>
      <c r="AH8" s="88">
        <f t="shared" si="0"/>
        <v>150</v>
      </c>
      <c r="AI8" s="25"/>
      <c r="AJ8" s="149">
        <v>97.75</v>
      </c>
      <c r="AK8" s="104"/>
      <c r="AL8" s="152">
        <v>96.75</v>
      </c>
    </row>
    <row r="9" spans="1:38" ht="63">
      <c r="A9" s="99">
        <v>7</v>
      </c>
      <c r="B9" s="61" t="s">
        <v>101</v>
      </c>
      <c r="C9" s="61" t="s">
        <v>102</v>
      </c>
      <c r="D9" s="17">
        <v>0</v>
      </c>
      <c r="E9" s="17">
        <v>0</v>
      </c>
      <c r="F9" s="17">
        <v>0</v>
      </c>
      <c r="G9" s="17">
        <v>0</v>
      </c>
      <c r="H9" s="84">
        <v>0</v>
      </c>
      <c r="I9" s="17">
        <v>60</v>
      </c>
      <c r="J9" s="17">
        <v>0</v>
      </c>
      <c r="K9" s="17">
        <v>0</v>
      </c>
      <c r="L9" s="85">
        <v>6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60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20</v>
      </c>
      <c r="AC9" s="17">
        <v>0</v>
      </c>
      <c r="AD9" s="17">
        <v>0</v>
      </c>
      <c r="AE9" s="17">
        <v>20</v>
      </c>
      <c r="AF9" s="17">
        <v>0</v>
      </c>
      <c r="AG9" s="85">
        <v>0</v>
      </c>
      <c r="AH9" s="88">
        <f t="shared" si="0"/>
        <v>166</v>
      </c>
      <c r="AI9" s="25"/>
      <c r="AJ9" s="150">
        <v>96.4</v>
      </c>
      <c r="AK9" s="104"/>
      <c r="AL9" s="152">
        <v>95.4</v>
      </c>
    </row>
    <row r="10" spans="1:38" ht="36" customHeight="1">
      <c r="A10" s="100">
        <v>8</v>
      </c>
      <c r="B10" s="61" t="s">
        <v>97</v>
      </c>
      <c r="C10" s="61" t="s">
        <v>98</v>
      </c>
      <c r="D10" s="17">
        <v>0</v>
      </c>
      <c r="E10" s="17">
        <v>0</v>
      </c>
      <c r="F10" s="17">
        <v>0</v>
      </c>
      <c r="G10" s="17">
        <v>0</v>
      </c>
      <c r="H10" s="84">
        <v>0</v>
      </c>
      <c r="I10" s="17">
        <v>0</v>
      </c>
      <c r="J10" s="17">
        <v>0</v>
      </c>
      <c r="K10" s="17">
        <v>0</v>
      </c>
      <c r="L10" s="85">
        <v>12</v>
      </c>
      <c r="M10" s="17">
        <v>20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60</v>
      </c>
      <c r="AA10" s="17">
        <v>0</v>
      </c>
      <c r="AB10" s="17">
        <v>20</v>
      </c>
      <c r="AC10" s="17">
        <v>0</v>
      </c>
      <c r="AD10" s="17">
        <v>0</v>
      </c>
      <c r="AE10" s="17">
        <v>60</v>
      </c>
      <c r="AF10" s="17">
        <v>0</v>
      </c>
      <c r="AG10" s="85">
        <v>0</v>
      </c>
      <c r="AH10" s="88">
        <f t="shared" si="0"/>
        <v>172</v>
      </c>
      <c r="AI10" s="75"/>
      <c r="AJ10" s="149">
        <v>95.05</v>
      </c>
      <c r="AK10" s="104"/>
      <c r="AL10" s="152">
        <v>94.05</v>
      </c>
    </row>
    <row r="11" spans="1:38" ht="47.25">
      <c r="A11" s="93">
        <v>9</v>
      </c>
      <c r="B11" s="48" t="s">
        <v>103</v>
      </c>
      <c r="C11" s="94" t="s">
        <v>104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60</v>
      </c>
      <c r="J11" s="102">
        <v>0</v>
      </c>
      <c r="K11" s="102">
        <v>0</v>
      </c>
      <c r="L11" s="103">
        <v>14</v>
      </c>
      <c r="M11" s="102">
        <v>0</v>
      </c>
      <c r="N11" s="102">
        <v>0</v>
      </c>
      <c r="O11" s="102">
        <v>0</v>
      </c>
      <c r="P11" s="102">
        <v>0</v>
      </c>
      <c r="Q11" s="17">
        <v>0</v>
      </c>
      <c r="R11" s="102">
        <v>0</v>
      </c>
      <c r="S11" s="102">
        <v>0</v>
      </c>
      <c r="T11" s="102">
        <v>60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7">
        <v>0</v>
      </c>
      <c r="AA11" s="17">
        <v>0</v>
      </c>
      <c r="AB11" s="17">
        <v>20</v>
      </c>
      <c r="AC11" s="17">
        <v>0</v>
      </c>
      <c r="AD11" s="102">
        <v>0</v>
      </c>
      <c r="AE11" s="102">
        <v>20</v>
      </c>
      <c r="AF11" s="102">
        <v>0</v>
      </c>
      <c r="AG11" s="103">
        <v>0</v>
      </c>
      <c r="AH11" s="93">
        <f t="shared" si="0"/>
        <v>174</v>
      </c>
      <c r="AI11" s="105"/>
      <c r="AJ11" s="158">
        <v>93.7</v>
      </c>
      <c r="AK11" s="108"/>
      <c r="AL11" s="154">
        <v>92.7</v>
      </c>
    </row>
    <row r="12" spans="1:38" ht="26.25" customHeight="1">
      <c r="A12" s="93">
        <v>10</v>
      </c>
      <c r="B12" s="48"/>
      <c r="C12" s="48" t="s">
        <v>105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60</v>
      </c>
      <c r="J12" s="102">
        <v>0</v>
      </c>
      <c r="K12" s="102">
        <v>0</v>
      </c>
      <c r="L12" s="103">
        <v>120</v>
      </c>
      <c r="M12" s="102">
        <v>20</v>
      </c>
      <c r="N12" s="102">
        <v>60</v>
      </c>
      <c r="O12" s="102">
        <v>100</v>
      </c>
      <c r="P12" s="102">
        <v>100</v>
      </c>
      <c r="Q12" s="102">
        <v>100</v>
      </c>
      <c r="R12" s="102">
        <v>100</v>
      </c>
      <c r="S12" s="102">
        <v>100</v>
      </c>
      <c r="T12" s="102">
        <v>100</v>
      </c>
      <c r="U12" s="102">
        <v>100</v>
      </c>
      <c r="V12" s="102">
        <v>100</v>
      </c>
      <c r="W12" s="102">
        <v>100</v>
      </c>
      <c r="X12" s="102">
        <v>100</v>
      </c>
      <c r="Y12" s="102">
        <v>100</v>
      </c>
      <c r="Z12" s="102">
        <v>100</v>
      </c>
      <c r="AA12" s="102">
        <v>100</v>
      </c>
      <c r="AB12" s="102">
        <v>100</v>
      </c>
      <c r="AC12" s="102">
        <v>100</v>
      </c>
      <c r="AD12" s="102">
        <v>100</v>
      </c>
      <c r="AE12" s="102">
        <v>40</v>
      </c>
      <c r="AF12" s="102">
        <v>100</v>
      </c>
      <c r="AG12" s="103">
        <v>0</v>
      </c>
      <c r="AH12" s="93">
        <f t="shared" si="0"/>
        <v>2000</v>
      </c>
      <c r="AI12" s="105"/>
      <c r="AJ12" s="159">
        <v>92.35</v>
      </c>
      <c r="AK12" s="108"/>
      <c r="AL12" s="155">
        <v>91.35</v>
      </c>
    </row>
    <row r="13" spans="1:38" ht="33.75" customHeight="1" thickBot="1">
      <c r="A13" s="93">
        <v>11</v>
      </c>
      <c r="B13" s="61" t="s">
        <v>107</v>
      </c>
      <c r="C13" s="61" t="s">
        <v>106</v>
      </c>
      <c r="D13" s="102">
        <v>0</v>
      </c>
      <c r="E13" s="102">
        <v>0</v>
      </c>
      <c r="F13" s="102">
        <v>0</v>
      </c>
      <c r="G13" s="102">
        <v>100</v>
      </c>
      <c r="H13" s="102">
        <v>100</v>
      </c>
      <c r="I13" s="102">
        <v>100</v>
      </c>
      <c r="J13" s="102">
        <v>100</v>
      </c>
      <c r="K13" s="102">
        <v>100</v>
      </c>
      <c r="L13" s="103">
        <v>240</v>
      </c>
      <c r="M13" s="102">
        <v>20</v>
      </c>
      <c r="N13" s="102">
        <v>60</v>
      </c>
      <c r="O13" s="102">
        <v>100</v>
      </c>
      <c r="P13" s="102">
        <v>100</v>
      </c>
      <c r="Q13" s="102">
        <v>100</v>
      </c>
      <c r="R13" s="102">
        <v>100</v>
      </c>
      <c r="S13" s="102">
        <v>100</v>
      </c>
      <c r="T13" s="102">
        <v>100</v>
      </c>
      <c r="U13" s="102">
        <v>100</v>
      </c>
      <c r="V13" s="102">
        <v>100</v>
      </c>
      <c r="W13" s="102">
        <v>100</v>
      </c>
      <c r="X13" s="102">
        <v>100</v>
      </c>
      <c r="Y13" s="102">
        <v>100</v>
      </c>
      <c r="Z13" s="102">
        <v>100</v>
      </c>
      <c r="AA13" s="102">
        <v>100</v>
      </c>
      <c r="AB13" s="102">
        <v>100</v>
      </c>
      <c r="AC13" s="102">
        <v>100</v>
      </c>
      <c r="AD13" s="102">
        <v>100</v>
      </c>
      <c r="AE13" s="102">
        <v>20</v>
      </c>
      <c r="AF13" s="102">
        <v>100</v>
      </c>
      <c r="AG13" s="103">
        <v>0</v>
      </c>
      <c r="AH13" s="93">
        <f t="shared" si="0"/>
        <v>2540</v>
      </c>
      <c r="AI13" s="105"/>
      <c r="AJ13" s="160">
        <v>91</v>
      </c>
      <c r="AK13" s="108"/>
      <c r="AL13" s="156">
        <v>90</v>
      </c>
    </row>
    <row r="14" spans="1:38">
      <c r="A14" s="12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8">
      <c r="A15" s="12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8">
      <c r="A16" s="12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>
      <c r="A17" s="12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>
      <c r="A18" s="12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>
      <c r="A19" s="12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>
      <c r="A20" s="12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>
      <c r="A21" s="12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>
      <c r="A22" s="12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>
      <c r="A23" s="12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>
      <c r="A24" s="12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>
      <c r="A25" s="12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>
      <c r="A26" s="12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>
      <c r="A27" s="12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>
      <c r="A28" s="12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>
      <c r="A29" s="12"/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>
      <c r="A30" s="12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>
      <c r="A31" s="12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>
      <c r="A32" s="12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>
      <c r="A33" s="12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32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>
      <c r="A96" s="12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>
      <c r="A97" s="12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>
      <c r="A98" s="12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spans="1:32">
      <c r="A99" s="12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>
      <c r="A100" s="12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>
      <c r="A101" s="12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:32">
      <c r="A102" s="12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:32">
      <c r="A103" s="12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</sheetData>
  <sortState ref="B3:AR23">
    <sortCondition ref="AG3:AG23"/>
  </sortState>
  <pageMargins left="0.70866141732283472" right="0.70866141732283472" top="0.74803149606299213" bottom="0.74803149606299213" header="0.31496062992125984" footer="0.31496062992125984"/>
  <pageSetup scale="37" orientation="landscape" horizontalDpi="4294967294" verticalDpi="0" r:id="rId1"/>
  <headerFooter>
    <oddHeader>&amp;C&amp;"Times New Roman,Félkövér"&amp;16Campona Kupa 2019
Középfokú bajnokság
B csoport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családi</vt:lpstr>
      <vt:lpstr>Középfok (A csoport)</vt:lpstr>
      <vt:lpstr>Középfok (B csoport)</vt:lpstr>
      <vt:lpstr>családi!Nyomtatási_terület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revision>1</cp:revision>
  <cp:lastPrinted>2017-09-25T19:20:46Z</cp:lastPrinted>
  <dcterms:created xsi:type="dcterms:W3CDTF">2001-03-10T07:36:05Z</dcterms:created>
  <dcterms:modified xsi:type="dcterms:W3CDTF">2019-09-07T20:58:39Z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AuthorEmail">
    <vt:lpwstr>BorsosG@bkv.hu</vt:lpwstr>
  </property>
  <property fmtid="{D5CDD505-2E9C-101B-9397-08002B2CF9AE}" pid="4" name="_AuthorEmailDisplayName">
    <vt:lpwstr>Borsos Gábor</vt:lpwstr>
  </property>
  <property fmtid="{D5CDD505-2E9C-101B-9397-08002B2CF9AE}" pid="5" name="_EmailSubject">
    <vt:lpwstr>Köztársaság Kupa eredménye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