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VK. 2018  &quot;B&quot;" sheetId="1" r:id="rId1"/>
    <sheet name="VK 2018 eC" sheetId="2" r:id="rId2"/>
  </sheets>
  <definedNames>
    <definedName name="_xlnm.Print_Titles" localSheetId="0">'VK. 2018  "B"'!$1:$6</definedName>
  </definedNames>
  <calcPr fullCalcOnLoad="1"/>
</workbook>
</file>

<file path=xl/sharedStrings.xml><?xml version="1.0" encoding="utf-8"?>
<sst xmlns="http://schemas.openxmlformats.org/spreadsheetml/2006/main" count="116" uniqueCount="97">
  <si>
    <t>Versenyeredmény értesítő</t>
  </si>
  <si>
    <t xml:space="preserve">Velence Kupa  "B"   kategória    </t>
  </si>
  <si>
    <t>Fehérvárcsurgó, Gaja-völgyi Tájcentrum 2018.06.09.</t>
  </si>
  <si>
    <t>Helyezés</t>
  </si>
  <si>
    <t>Csapatnév</t>
  </si>
  <si>
    <t>Csapattagok</t>
  </si>
  <si>
    <t xml:space="preserve">1. ep.            </t>
  </si>
  <si>
    <t xml:space="preserve">2. ep. Táv. mérés </t>
  </si>
  <si>
    <t>3. ep. Iránymérés</t>
  </si>
  <si>
    <t xml:space="preserve">4. ep. </t>
  </si>
  <si>
    <t xml:space="preserve">5. ep. </t>
  </si>
  <si>
    <t xml:space="preserve">6. ep.  </t>
  </si>
  <si>
    <t>7. ep. Szerk. pont</t>
  </si>
  <si>
    <t xml:space="preserve">8. ep. </t>
  </si>
  <si>
    <t>9. ep. Időmérő</t>
  </si>
  <si>
    <t xml:space="preserve">         Itiner</t>
  </si>
  <si>
    <t>10. ep.</t>
  </si>
  <si>
    <t xml:space="preserve">11. ep. </t>
  </si>
  <si>
    <t>12. Iránymérés</t>
  </si>
  <si>
    <t xml:space="preserve">13. ep. </t>
  </si>
  <si>
    <t xml:space="preserve">14. ep. </t>
  </si>
  <si>
    <t xml:space="preserve">15. ep. </t>
  </si>
  <si>
    <t>16. ep.</t>
  </si>
  <si>
    <t>17. ep.  Időmérő</t>
  </si>
  <si>
    <t xml:space="preserve">18. ep. </t>
  </si>
  <si>
    <t xml:space="preserve">19. ep.   </t>
  </si>
  <si>
    <t>Cél</t>
  </si>
  <si>
    <t>Idő hibapont</t>
  </si>
  <si>
    <t>Összes hibapont</t>
  </si>
  <si>
    <t>Távolságfésű - 463 m</t>
  </si>
  <si>
    <t>Rajt-9</t>
  </si>
  <si>
    <t>9-17</t>
  </si>
  <si>
    <t>17-Cél</t>
  </si>
  <si>
    <t>1.</t>
  </si>
  <si>
    <t>KÖBONZO</t>
  </si>
  <si>
    <t>Heidinger Tibor, Morovik Attila</t>
  </si>
  <si>
    <t>2.</t>
  </si>
  <si>
    <t>Szentes Olivér</t>
  </si>
  <si>
    <t>3.</t>
  </si>
  <si>
    <t>Ravasz az Agy és az Okkusok</t>
  </si>
  <si>
    <t>4.</t>
  </si>
  <si>
    <t>Nagy Norbert</t>
  </si>
  <si>
    <t>5.</t>
  </si>
  <si>
    <t>Gránicz János</t>
  </si>
  <si>
    <t>6.</t>
  </si>
  <si>
    <t>SZASZO</t>
  </si>
  <si>
    <t>7.</t>
  </si>
  <si>
    <t>Kőbányai Barangolók II.</t>
  </si>
  <si>
    <t>Marx István</t>
  </si>
  <si>
    <t>8.</t>
  </si>
  <si>
    <t>TATU II.  Hungaro Saurus</t>
  </si>
  <si>
    <t>9.</t>
  </si>
  <si>
    <t>Gazdag család</t>
  </si>
  <si>
    <t>10.</t>
  </si>
  <si>
    <t>ARISANYI</t>
  </si>
  <si>
    <t>Komoriné Z. Aranka,         Komori Sándor</t>
  </si>
  <si>
    <t>Versenyidőt túllépők</t>
  </si>
  <si>
    <t>12.</t>
  </si>
  <si>
    <t>Lapos Citrom</t>
  </si>
  <si>
    <t>11.</t>
  </si>
  <si>
    <t>Szuper Csigák</t>
  </si>
  <si>
    <t>Baloghné Mina Ildikó, Sebestyén Krisztina</t>
  </si>
  <si>
    <t>Feladták</t>
  </si>
  <si>
    <t>13.</t>
  </si>
  <si>
    <t>Kárpáti Család</t>
  </si>
  <si>
    <t xml:space="preserve">Velence Kupa "eC"   kategória </t>
  </si>
  <si>
    <t>2. ep.</t>
  </si>
  <si>
    <t xml:space="preserve">3. ep. </t>
  </si>
  <si>
    <t>4. ep.  Időmérő</t>
  </si>
  <si>
    <t xml:space="preserve"> Itiner</t>
  </si>
  <si>
    <t>7. ep.</t>
  </si>
  <si>
    <t xml:space="preserve">9. ep. </t>
  </si>
  <si>
    <t>10. ep. Iránymérés</t>
  </si>
  <si>
    <t>11. ep. Távolságmérés</t>
  </si>
  <si>
    <t>12. ep.</t>
  </si>
  <si>
    <t>Idő hiba-pontok</t>
  </si>
  <si>
    <t>Rajt-4</t>
  </si>
  <si>
    <t>4-Cél</t>
  </si>
  <si>
    <t>TÚRAMANÓK</t>
  </si>
  <si>
    <t>Abaffy Károly, Bartha Enikő, Abaffy Kornél</t>
  </si>
  <si>
    <t>KŐBÁNYAI BARANGOLÓK I.</t>
  </si>
  <si>
    <t>Komoróczki András, Komoróczki Andrásné, Szabó-Komoróczki Hanna</t>
  </si>
  <si>
    <t>SZUPER NÉGYES</t>
  </si>
  <si>
    <t>Látrányiné Sz. Ágnes, Látrányi Zsolt, Látrányi Bálint, Látrányi Dániel</t>
  </si>
  <si>
    <t xml:space="preserve">TATU </t>
  </si>
  <si>
    <t>Horváth András, Horváth Dávid, Guth Erzsébet</t>
  </si>
  <si>
    <t>Országos Középfokú
 bajnokság  A csoport</t>
  </si>
  <si>
    <t>Országos Középfokú
 bajnokság  B csoport</t>
  </si>
  <si>
    <t>Budapesti Tájékozódási
 Túrabajnokság A csoport</t>
  </si>
  <si>
    <t>Budapesti Tájékozódási
 Túrabajnokság B csoport</t>
  </si>
  <si>
    <t>Dravecz Ferenc, 
Magyar Máté, 
Magyar Péter, 
Szalai Andrea</t>
  </si>
  <si>
    <t>Tőkés Tamás,
 M.Takács Anikó, 
Visi Szilárd,
 Rillyana Fox</t>
  </si>
  <si>
    <t>Szonda Ferenc,  
Szabó József,  
Szabó Józsefné</t>
  </si>
  <si>
    <t xml:space="preserve">Gazdag László, 
Gazdag. Lászlóné, 
ifj. Gazdag László, </t>
  </si>
  <si>
    <t>Kiss Jázmin, 
Zsednai Csaba</t>
  </si>
  <si>
    <t>Kárpáti Zoltán,
 Kárpáti Vince</t>
  </si>
  <si>
    <t>Budapesti Tájékozódási
 Túrabajnokság 
Alapfokú bajnokság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</si>
</sst>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7" fillId="33" borderId="10" xfId="0" applyNumberFormat="1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 textRotation="90" wrapText="1"/>
    </xf>
    <xf numFmtId="0" fontId="9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textRotation="90" wrapText="1"/>
    </xf>
    <xf numFmtId="164" fontId="7" fillId="33" borderId="11" xfId="0" applyNumberFormat="1" applyFont="1" applyFill="1" applyBorder="1" applyAlignment="1">
      <alignment horizontal="center" textRotation="90" wrapText="1"/>
    </xf>
    <xf numFmtId="0" fontId="10" fillId="33" borderId="11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2" fillId="0" borderId="17" xfId="0" applyFont="1" applyBorder="1" applyAlignment="1">
      <alignment/>
    </xf>
    <xf numFmtId="0" fontId="10" fillId="34" borderId="1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/>
    </xf>
    <xf numFmtId="0" fontId="2" fillId="22" borderId="17" xfId="0" applyFont="1" applyFill="1" applyBorder="1" applyAlignment="1">
      <alignment/>
    </xf>
    <xf numFmtId="0" fontId="6" fillId="33" borderId="15" xfId="0" applyFont="1" applyFill="1" applyBorder="1" applyAlignment="1">
      <alignment horizontal="right" vertical="center" wrapText="1"/>
    </xf>
    <xf numFmtId="0" fontId="2" fillId="22" borderId="18" xfId="0" applyFont="1" applyFill="1" applyBorder="1" applyAlignment="1">
      <alignment horizontal="center" vertical="center"/>
    </xf>
    <xf numFmtId="2" fontId="8" fillId="22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2" fontId="8" fillId="6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8" fillId="6" borderId="2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22" borderId="20" xfId="0" applyFont="1" applyFill="1" applyBorder="1" applyAlignment="1">
      <alignment horizontal="center" vertical="center"/>
    </xf>
    <xf numFmtId="0" fontId="8" fillId="22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22" borderId="21" xfId="0" applyNumberFormat="1" applyFont="1" applyFill="1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/>
    </xf>
    <xf numFmtId="2" fontId="8" fillId="22" borderId="23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 wrapText="1"/>
    </xf>
    <xf numFmtId="0" fontId="16" fillId="34" borderId="11" xfId="0" applyFont="1" applyFill="1" applyBorder="1" applyAlignment="1">
      <alignment vertical="center" wrapText="1"/>
    </xf>
    <xf numFmtId="0" fontId="10" fillId="22" borderId="11" xfId="0" applyFont="1" applyFill="1" applyBorder="1" applyAlignment="1">
      <alignment vertical="center" wrapText="1"/>
    </xf>
    <xf numFmtId="0" fontId="16" fillId="22" borderId="11" xfId="0" applyFont="1" applyFill="1" applyBorder="1" applyAlignment="1">
      <alignment vertical="center" wrapText="1"/>
    </xf>
    <xf numFmtId="0" fontId="10" fillId="22" borderId="11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0" fillId="22" borderId="17" xfId="0" applyFill="1" applyBorder="1" applyAlignment="1">
      <alignment/>
    </xf>
    <xf numFmtId="0" fontId="0" fillId="0" borderId="17" xfId="0" applyBorder="1" applyAlignment="1">
      <alignment/>
    </xf>
    <xf numFmtId="0" fontId="6" fillId="22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8" fillId="22" borderId="17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textRotation="90"/>
    </xf>
    <xf numFmtId="0" fontId="7" fillId="33" borderId="26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textRotation="90" wrapText="1"/>
    </xf>
    <xf numFmtId="0" fontId="7" fillId="33" borderId="26" xfId="0" applyFont="1" applyFill="1" applyBorder="1" applyAlignment="1">
      <alignment horizontal="center" textRotation="90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textRotation="90"/>
    </xf>
    <xf numFmtId="0" fontId="7" fillId="33" borderId="29" xfId="0" applyFont="1" applyFill="1" applyBorder="1" applyAlignment="1">
      <alignment horizontal="center" wrapText="1"/>
    </xf>
    <xf numFmtId="0" fontId="6" fillId="6" borderId="30" xfId="0" applyFont="1" applyFill="1" applyBorder="1" applyAlignment="1">
      <alignment horizontal="center" vertical="center" textRotation="90" wrapText="1"/>
    </xf>
    <xf numFmtId="0" fontId="6" fillId="6" borderId="31" xfId="0" applyFont="1" applyFill="1" applyBorder="1" applyAlignment="1">
      <alignment horizontal="center" vertical="center" textRotation="90"/>
    </xf>
    <xf numFmtId="0" fontId="6" fillId="22" borderId="32" xfId="0" applyFont="1" applyFill="1" applyBorder="1" applyAlignment="1">
      <alignment horizontal="center" vertical="center" textRotation="90" wrapText="1"/>
    </xf>
    <xf numFmtId="0" fontId="6" fillId="22" borderId="33" xfId="0" applyFont="1" applyFill="1" applyBorder="1" applyAlignment="1">
      <alignment horizontal="center" vertical="center" textRotation="90"/>
    </xf>
    <xf numFmtId="0" fontId="6" fillId="6" borderId="34" xfId="0" applyFont="1" applyFill="1" applyBorder="1" applyAlignment="1">
      <alignment horizontal="center" vertical="center" textRotation="90"/>
    </xf>
    <xf numFmtId="0" fontId="6" fillId="22" borderId="35" xfId="0" applyFont="1" applyFill="1" applyBorder="1" applyAlignment="1">
      <alignment horizontal="center" vertical="center" textRotation="90"/>
    </xf>
    <xf numFmtId="0" fontId="7" fillId="33" borderId="36" xfId="0" applyFont="1" applyFill="1" applyBorder="1" applyAlignment="1">
      <alignment horizontal="center" textRotation="90" wrapText="1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textRotation="90" wrapText="1"/>
    </xf>
    <xf numFmtId="0" fontId="7" fillId="33" borderId="11" xfId="0" applyFont="1" applyFill="1" applyBorder="1" applyAlignment="1">
      <alignment horizontal="center" textRotation="90" wrapText="1"/>
    </xf>
    <xf numFmtId="0" fontId="6" fillId="34" borderId="37" xfId="0" applyFont="1" applyFill="1" applyBorder="1" applyAlignment="1">
      <alignment textRotation="90" wrapText="1"/>
    </xf>
    <xf numFmtId="0" fontId="6" fillId="34" borderId="38" xfId="0" applyFont="1" applyFill="1" applyBorder="1" applyAlignment="1">
      <alignment textRotation="90"/>
    </xf>
    <xf numFmtId="0" fontId="7" fillId="33" borderId="11" xfId="0" applyFont="1" applyFill="1" applyBorder="1" applyAlignment="1">
      <alignment horizontal="center" textRotation="90"/>
    </xf>
    <xf numFmtId="0" fontId="7" fillId="33" borderId="11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textRotation="90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L11" sqref="AL11"/>
    </sheetView>
  </sheetViews>
  <sheetFormatPr defaultColWidth="8.8515625" defaultRowHeight="15"/>
  <cols>
    <col min="1" max="1" width="4.7109375" style="1" customWidth="1"/>
    <col min="2" max="2" width="23.421875" style="31" customWidth="1"/>
    <col min="3" max="3" width="19.140625" style="3" customWidth="1"/>
    <col min="4" max="4" width="5.00390625" style="2" customWidth="1"/>
    <col min="5" max="5" width="6.8515625" style="2" customWidth="1"/>
    <col min="6" max="6" width="5.140625" style="2" customWidth="1"/>
    <col min="7" max="7" width="6.140625" style="2" customWidth="1"/>
    <col min="8" max="8" width="4.00390625" style="2" customWidth="1"/>
    <col min="9" max="9" width="6.140625" style="2" customWidth="1"/>
    <col min="10" max="10" width="4.421875" style="2" customWidth="1"/>
    <col min="11" max="11" width="4.7109375" style="2" customWidth="1"/>
    <col min="12" max="12" width="3.421875" style="2" customWidth="1"/>
    <col min="13" max="13" width="4.8515625" style="2" customWidth="1"/>
    <col min="14" max="14" width="4.57421875" style="2" customWidth="1"/>
    <col min="15" max="15" width="3.7109375" style="2" customWidth="1"/>
    <col min="16" max="16" width="4.421875" style="2" customWidth="1"/>
    <col min="17" max="17" width="4.57421875" style="2" customWidth="1"/>
    <col min="18" max="18" width="4.7109375" style="2" customWidth="1"/>
    <col min="19" max="19" width="4.28125" style="2" customWidth="1"/>
    <col min="20" max="20" width="4.421875" style="2" customWidth="1"/>
    <col min="21" max="21" width="4.57421875" style="2" customWidth="1"/>
    <col min="22" max="22" width="3.7109375" style="2" customWidth="1"/>
    <col min="23" max="23" width="6.8515625" style="2" customWidth="1"/>
    <col min="24" max="24" width="4.28125" style="2" customWidth="1"/>
    <col min="25" max="25" width="4.8515625" style="2" customWidth="1"/>
    <col min="26" max="26" width="3.8515625" style="2" customWidth="1"/>
    <col min="27" max="27" width="4.00390625" style="2" customWidth="1"/>
    <col min="28" max="28" width="8.57421875" style="2" customWidth="1"/>
    <col min="29" max="29" width="3.28125" style="2" customWidth="1"/>
    <col min="30" max="30" width="7.7109375" style="2" customWidth="1"/>
    <col min="31" max="31" width="8.00390625" style="2" customWidth="1"/>
    <col min="32" max="32" width="8.8515625" style="2" customWidth="1"/>
    <col min="33" max="33" width="7.140625" style="2" customWidth="1"/>
    <col min="34" max="34" width="8.7109375" style="2" customWidth="1"/>
    <col min="35" max="250" width="8.8515625" style="2" customWidth="1"/>
  </cols>
  <sheetData>
    <row r="1" spans="1:29" s="5" customFormat="1" ht="2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4"/>
    </row>
    <row r="2" spans="1:29" s="5" customFormat="1" ht="9.75" customHeight="1">
      <c r="A2" s="6"/>
      <c r="B2" s="2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9" s="5" customFormat="1" ht="2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4"/>
    </row>
    <row r="4" spans="1:29" s="5" customFormat="1" ht="19.5" thickBot="1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4"/>
    </row>
    <row r="5" spans="1:34" s="7" customFormat="1" ht="33" customHeight="1" thickBot="1">
      <c r="A5" s="84" t="s">
        <v>3</v>
      </c>
      <c r="B5" s="85" t="s">
        <v>4</v>
      </c>
      <c r="C5" s="86" t="s">
        <v>5</v>
      </c>
      <c r="D5" s="87" t="s">
        <v>6</v>
      </c>
      <c r="E5" s="88" t="s">
        <v>7</v>
      </c>
      <c r="F5" s="88" t="s">
        <v>8</v>
      </c>
      <c r="G5" s="88" t="s">
        <v>9</v>
      </c>
      <c r="H5" s="88" t="s">
        <v>10</v>
      </c>
      <c r="I5" s="88" t="s">
        <v>11</v>
      </c>
      <c r="J5" s="88" t="s">
        <v>12</v>
      </c>
      <c r="K5" s="88" t="s">
        <v>13</v>
      </c>
      <c r="L5" s="88" t="s">
        <v>14</v>
      </c>
      <c r="M5" s="88" t="s">
        <v>15</v>
      </c>
      <c r="N5" s="88" t="s">
        <v>16</v>
      </c>
      <c r="O5" s="88" t="s">
        <v>17</v>
      </c>
      <c r="P5" s="88" t="s">
        <v>18</v>
      </c>
      <c r="Q5" s="88" t="s">
        <v>19</v>
      </c>
      <c r="R5" s="88" t="s">
        <v>20</v>
      </c>
      <c r="S5" s="88" t="s">
        <v>21</v>
      </c>
      <c r="T5" s="88" t="s">
        <v>22</v>
      </c>
      <c r="U5" s="88" t="s">
        <v>23</v>
      </c>
      <c r="V5" s="88" t="s">
        <v>24</v>
      </c>
      <c r="W5" s="88" t="s">
        <v>25</v>
      </c>
      <c r="X5" s="92" t="s">
        <v>26</v>
      </c>
      <c r="Y5" s="93" t="s">
        <v>27</v>
      </c>
      <c r="Z5" s="93"/>
      <c r="AA5" s="93"/>
      <c r="AB5" s="100" t="s">
        <v>28</v>
      </c>
      <c r="AD5" s="94" t="s">
        <v>86</v>
      </c>
      <c r="AE5" s="96" t="s">
        <v>87</v>
      </c>
      <c r="AF5" s="46"/>
      <c r="AG5" s="94" t="s">
        <v>88</v>
      </c>
      <c r="AH5" s="96" t="s">
        <v>89</v>
      </c>
    </row>
    <row r="6" spans="1:34" s="7" customFormat="1" ht="114.75" customHeight="1" thickBot="1">
      <c r="A6" s="84"/>
      <c r="B6" s="85"/>
      <c r="C6" s="86"/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92" t="s">
        <v>29</v>
      </c>
      <c r="Y6" s="8" t="s">
        <v>30</v>
      </c>
      <c r="Z6" s="8" t="s">
        <v>31</v>
      </c>
      <c r="AA6" s="9" t="s">
        <v>32</v>
      </c>
      <c r="AB6" s="100"/>
      <c r="AD6" s="95"/>
      <c r="AE6" s="97"/>
      <c r="AF6" s="47"/>
      <c r="AG6" s="98"/>
      <c r="AH6" s="99"/>
    </row>
    <row r="7" spans="1:34" ht="25.5">
      <c r="A7" s="33" t="s">
        <v>33</v>
      </c>
      <c r="B7" s="34" t="s">
        <v>34</v>
      </c>
      <c r="C7" s="35" t="s">
        <v>35</v>
      </c>
      <c r="D7" s="36"/>
      <c r="E7" s="36">
        <v>10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>
        <v>4</v>
      </c>
      <c r="Z7" s="36"/>
      <c r="AA7" s="36"/>
      <c r="AB7" s="37">
        <f aca="true" t="shared" si="0" ref="AB7:AB16">SUM(D7:AA7)</f>
        <v>14</v>
      </c>
      <c r="AC7" s="13"/>
      <c r="AD7" s="51"/>
      <c r="AE7" s="52">
        <v>101.4</v>
      </c>
      <c r="AF7" s="53"/>
      <c r="AG7" s="51"/>
      <c r="AH7" s="52">
        <v>101.4</v>
      </c>
    </row>
    <row r="8" spans="1:34" ht="21.75" customHeight="1">
      <c r="A8" s="40" t="s">
        <v>36</v>
      </c>
      <c r="B8" s="41" t="s">
        <v>37</v>
      </c>
      <c r="C8" s="42" t="s">
        <v>37</v>
      </c>
      <c r="D8" s="44"/>
      <c r="E8" s="44">
        <v>8</v>
      </c>
      <c r="F8" s="44"/>
      <c r="G8" s="44"/>
      <c r="H8" s="44"/>
      <c r="I8" s="44"/>
      <c r="J8" s="44">
        <v>30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>
        <v>4</v>
      </c>
      <c r="Z8" s="44"/>
      <c r="AA8" s="44"/>
      <c r="AB8" s="45">
        <f t="shared" si="0"/>
        <v>42</v>
      </c>
      <c r="AC8" s="13"/>
      <c r="AD8" s="54">
        <v>101.05</v>
      </c>
      <c r="AE8" s="55"/>
      <c r="AF8" s="53"/>
      <c r="AG8" s="56">
        <v>100.7</v>
      </c>
      <c r="AH8" s="55"/>
    </row>
    <row r="9" spans="1:34" ht="51">
      <c r="A9" s="43" t="s">
        <v>38</v>
      </c>
      <c r="B9" s="41" t="s">
        <v>39</v>
      </c>
      <c r="C9" s="42" t="s">
        <v>90</v>
      </c>
      <c r="D9" s="44"/>
      <c r="E9" s="44">
        <v>10</v>
      </c>
      <c r="F9" s="44">
        <v>5</v>
      </c>
      <c r="G9" s="44"/>
      <c r="H9" s="44"/>
      <c r="I9" s="44"/>
      <c r="J9" s="44">
        <v>30</v>
      </c>
      <c r="K9" s="44"/>
      <c r="L9" s="44"/>
      <c r="M9" s="44"/>
      <c r="N9" s="44">
        <v>60</v>
      </c>
      <c r="O9" s="44"/>
      <c r="P9" s="44">
        <v>10</v>
      </c>
      <c r="Q9" s="44"/>
      <c r="R9" s="44"/>
      <c r="S9" s="44"/>
      <c r="T9" s="44"/>
      <c r="U9" s="44"/>
      <c r="V9" s="44"/>
      <c r="W9" s="44"/>
      <c r="X9" s="44"/>
      <c r="Y9" s="44">
        <v>6</v>
      </c>
      <c r="Z9" s="44"/>
      <c r="AA9" s="44">
        <v>10</v>
      </c>
      <c r="AB9" s="45">
        <f t="shared" si="0"/>
        <v>131</v>
      </c>
      <c r="AC9" s="13"/>
      <c r="AD9" s="56">
        <v>99.7</v>
      </c>
      <c r="AE9" s="57"/>
      <c r="AF9" s="53"/>
      <c r="AG9" s="56">
        <v>99.35</v>
      </c>
      <c r="AH9" s="57"/>
    </row>
    <row r="10" spans="1:34" ht="15.75">
      <c r="A10" s="40" t="s">
        <v>40</v>
      </c>
      <c r="B10" s="41" t="s">
        <v>41</v>
      </c>
      <c r="C10" s="42" t="s">
        <v>41</v>
      </c>
      <c r="D10" s="44"/>
      <c r="E10" s="44">
        <v>31</v>
      </c>
      <c r="F10" s="44">
        <v>5</v>
      </c>
      <c r="G10" s="44"/>
      <c r="H10" s="44"/>
      <c r="I10" s="44"/>
      <c r="J10" s="44">
        <v>30</v>
      </c>
      <c r="K10" s="44"/>
      <c r="L10" s="44"/>
      <c r="M10" s="44"/>
      <c r="N10" s="44">
        <v>60</v>
      </c>
      <c r="O10" s="44"/>
      <c r="P10" s="44">
        <v>20</v>
      </c>
      <c r="Q10" s="44">
        <v>60</v>
      </c>
      <c r="R10" s="44"/>
      <c r="S10" s="44"/>
      <c r="T10" s="44"/>
      <c r="U10" s="44"/>
      <c r="V10" s="44"/>
      <c r="W10" s="44"/>
      <c r="X10" s="44"/>
      <c r="Y10" s="44">
        <v>4</v>
      </c>
      <c r="Z10" s="44">
        <v>18</v>
      </c>
      <c r="AA10" s="44">
        <v>12</v>
      </c>
      <c r="AB10" s="45">
        <f t="shared" si="0"/>
        <v>240</v>
      </c>
      <c r="AC10" s="13"/>
      <c r="AD10" s="54">
        <v>98.35</v>
      </c>
      <c r="AE10" s="55"/>
      <c r="AF10" s="53"/>
      <c r="AG10" s="56">
        <v>98</v>
      </c>
      <c r="AH10" s="55"/>
    </row>
    <row r="11" spans="1:34" ht="60" customHeight="1">
      <c r="A11" s="14" t="s">
        <v>42</v>
      </c>
      <c r="B11" s="30" t="s">
        <v>50</v>
      </c>
      <c r="C11" s="10" t="s">
        <v>91</v>
      </c>
      <c r="D11" s="11"/>
      <c r="E11" s="11">
        <v>2</v>
      </c>
      <c r="F11" s="11">
        <v>15</v>
      </c>
      <c r="G11" s="11">
        <v>60</v>
      </c>
      <c r="H11" s="11"/>
      <c r="I11" s="11"/>
      <c r="J11" s="11"/>
      <c r="K11" s="11"/>
      <c r="L11" s="11"/>
      <c r="M11" s="11"/>
      <c r="N11" s="11">
        <v>60</v>
      </c>
      <c r="O11" s="11"/>
      <c r="P11" s="11"/>
      <c r="Q11" s="11"/>
      <c r="R11" s="11"/>
      <c r="S11" s="11"/>
      <c r="T11" s="11">
        <v>60</v>
      </c>
      <c r="U11" s="11"/>
      <c r="V11" s="11"/>
      <c r="W11" s="11"/>
      <c r="X11" s="11"/>
      <c r="Y11" s="11">
        <v>22</v>
      </c>
      <c r="Z11" s="11">
        <v>10</v>
      </c>
      <c r="AA11" s="11">
        <v>58</v>
      </c>
      <c r="AB11" s="12">
        <f t="shared" si="0"/>
        <v>287</v>
      </c>
      <c r="AC11" s="13"/>
      <c r="AD11" s="58"/>
      <c r="AE11" s="55"/>
      <c r="AF11" s="53"/>
      <c r="AG11" s="58"/>
      <c r="AH11" s="55"/>
    </row>
    <row r="12" spans="1:34" ht="15.75">
      <c r="A12" s="40" t="s">
        <v>44</v>
      </c>
      <c r="B12" s="41" t="s">
        <v>43</v>
      </c>
      <c r="C12" s="42" t="s">
        <v>43</v>
      </c>
      <c r="D12" s="44"/>
      <c r="E12" s="44">
        <v>2</v>
      </c>
      <c r="F12" s="44"/>
      <c r="G12" s="44"/>
      <c r="H12" s="44">
        <v>60</v>
      </c>
      <c r="I12" s="44">
        <v>60</v>
      </c>
      <c r="J12" s="44">
        <v>30</v>
      </c>
      <c r="K12" s="44"/>
      <c r="L12" s="44"/>
      <c r="M12" s="44"/>
      <c r="N12" s="44"/>
      <c r="O12" s="44"/>
      <c r="P12" s="44">
        <v>15</v>
      </c>
      <c r="Q12" s="44"/>
      <c r="R12" s="44"/>
      <c r="S12" s="44"/>
      <c r="T12" s="44">
        <v>60</v>
      </c>
      <c r="U12" s="44"/>
      <c r="V12" s="44"/>
      <c r="W12" s="44">
        <v>60</v>
      </c>
      <c r="X12" s="44"/>
      <c r="Y12" s="44">
        <v>12</v>
      </c>
      <c r="Z12" s="44">
        <v>4</v>
      </c>
      <c r="AA12" s="44">
        <v>16</v>
      </c>
      <c r="AB12" s="45">
        <f t="shared" si="0"/>
        <v>319</v>
      </c>
      <c r="AC12" s="13"/>
      <c r="AD12" s="56">
        <v>97</v>
      </c>
      <c r="AE12" s="59"/>
      <c r="AF12" s="60"/>
      <c r="AG12" s="81"/>
      <c r="AH12" s="57"/>
    </row>
    <row r="13" spans="1:34" ht="50.25" customHeight="1">
      <c r="A13" s="38" t="s">
        <v>46</v>
      </c>
      <c r="B13" s="34" t="s">
        <v>45</v>
      </c>
      <c r="C13" s="35" t="s">
        <v>92</v>
      </c>
      <c r="D13" s="36"/>
      <c r="E13" s="36"/>
      <c r="F13" s="36"/>
      <c r="G13" s="36">
        <v>60</v>
      </c>
      <c r="H13" s="36"/>
      <c r="I13" s="36"/>
      <c r="J13" s="36">
        <v>30</v>
      </c>
      <c r="K13" s="36">
        <v>60</v>
      </c>
      <c r="L13" s="36"/>
      <c r="M13" s="36"/>
      <c r="N13" s="36"/>
      <c r="O13" s="36"/>
      <c r="P13" s="36">
        <v>20</v>
      </c>
      <c r="Q13" s="36"/>
      <c r="R13" s="36"/>
      <c r="S13" s="36"/>
      <c r="T13" s="36"/>
      <c r="U13" s="36"/>
      <c r="V13" s="36"/>
      <c r="W13" s="36">
        <v>100</v>
      </c>
      <c r="X13" s="36"/>
      <c r="Y13" s="36">
        <v>36</v>
      </c>
      <c r="Z13" s="36">
        <v>10</v>
      </c>
      <c r="AA13" s="36">
        <v>14</v>
      </c>
      <c r="AB13" s="37">
        <f t="shared" si="0"/>
        <v>330</v>
      </c>
      <c r="AC13" s="13"/>
      <c r="AD13" s="61"/>
      <c r="AE13" s="62">
        <v>100.05</v>
      </c>
      <c r="AF13" s="53"/>
      <c r="AG13" s="61"/>
      <c r="AH13" s="62">
        <v>100.05</v>
      </c>
    </row>
    <row r="14" spans="1:34" ht="15.75">
      <c r="A14" s="15" t="s">
        <v>49</v>
      </c>
      <c r="B14" s="30" t="s">
        <v>47</v>
      </c>
      <c r="C14" s="10" t="s">
        <v>48</v>
      </c>
      <c r="D14" s="11"/>
      <c r="E14" s="11">
        <v>1</v>
      </c>
      <c r="F14" s="11"/>
      <c r="G14" s="11">
        <v>60</v>
      </c>
      <c r="H14" s="11">
        <v>60</v>
      </c>
      <c r="I14" s="11"/>
      <c r="J14" s="11">
        <v>30</v>
      </c>
      <c r="K14" s="11"/>
      <c r="L14" s="11"/>
      <c r="M14" s="11">
        <v>15</v>
      </c>
      <c r="N14" s="11"/>
      <c r="O14" s="11"/>
      <c r="P14" s="11"/>
      <c r="Q14" s="11"/>
      <c r="R14" s="11"/>
      <c r="S14" s="11"/>
      <c r="T14" s="11">
        <v>60</v>
      </c>
      <c r="U14" s="11"/>
      <c r="V14" s="11"/>
      <c r="W14" s="11">
        <v>60</v>
      </c>
      <c r="X14" s="11"/>
      <c r="Y14" s="11">
        <v>32</v>
      </c>
      <c r="Z14" s="11"/>
      <c r="AA14" s="11">
        <v>16</v>
      </c>
      <c r="AB14" s="12">
        <f t="shared" si="0"/>
        <v>334</v>
      </c>
      <c r="AC14" s="13"/>
      <c r="AD14" s="63"/>
      <c r="AE14" s="64"/>
      <c r="AF14" s="53"/>
      <c r="AG14" s="63"/>
      <c r="AH14" s="64"/>
    </row>
    <row r="15" spans="1:34" ht="44.25" customHeight="1">
      <c r="A15" s="33" t="s">
        <v>51</v>
      </c>
      <c r="B15" s="34" t="s">
        <v>52</v>
      </c>
      <c r="C15" s="39" t="s">
        <v>93</v>
      </c>
      <c r="D15" s="36"/>
      <c r="E15" s="36">
        <v>2</v>
      </c>
      <c r="F15" s="36"/>
      <c r="G15" s="36">
        <v>60</v>
      </c>
      <c r="H15" s="36"/>
      <c r="I15" s="36"/>
      <c r="J15" s="36">
        <v>30</v>
      </c>
      <c r="K15" s="36">
        <v>60</v>
      </c>
      <c r="L15" s="36"/>
      <c r="M15" s="36"/>
      <c r="N15" s="36"/>
      <c r="O15" s="36"/>
      <c r="P15" s="36">
        <v>15</v>
      </c>
      <c r="Q15" s="36"/>
      <c r="R15" s="36"/>
      <c r="S15" s="36"/>
      <c r="T15" s="36">
        <v>60</v>
      </c>
      <c r="U15" s="36"/>
      <c r="V15" s="36"/>
      <c r="W15" s="36">
        <v>100</v>
      </c>
      <c r="X15" s="36"/>
      <c r="Y15" s="36">
        <v>26</v>
      </c>
      <c r="Z15" s="36"/>
      <c r="AA15" s="36">
        <v>12</v>
      </c>
      <c r="AB15" s="37">
        <f t="shared" si="0"/>
        <v>365</v>
      </c>
      <c r="AC15" s="13"/>
      <c r="AD15" s="61"/>
      <c r="AE15" s="65">
        <v>98.7</v>
      </c>
      <c r="AF15" s="53"/>
      <c r="AG15" s="61"/>
      <c r="AH15" s="65">
        <v>98.7</v>
      </c>
    </row>
    <row r="16" spans="1:34" ht="25.5">
      <c r="A16" s="14" t="s">
        <v>53</v>
      </c>
      <c r="B16" s="30" t="s">
        <v>54</v>
      </c>
      <c r="C16" s="10" t="s">
        <v>55</v>
      </c>
      <c r="D16" s="11"/>
      <c r="E16" s="11">
        <v>20</v>
      </c>
      <c r="F16" s="11">
        <v>5</v>
      </c>
      <c r="G16" s="11">
        <v>60</v>
      </c>
      <c r="H16" s="11"/>
      <c r="I16" s="11"/>
      <c r="J16" s="11">
        <v>30</v>
      </c>
      <c r="K16" s="11"/>
      <c r="L16" s="11"/>
      <c r="M16" s="11">
        <v>45</v>
      </c>
      <c r="N16" s="11">
        <v>60</v>
      </c>
      <c r="O16" s="11"/>
      <c r="P16" s="11"/>
      <c r="Q16" s="11"/>
      <c r="R16" s="11"/>
      <c r="S16" s="11"/>
      <c r="T16" s="11">
        <v>60</v>
      </c>
      <c r="U16" s="11"/>
      <c r="V16" s="11"/>
      <c r="W16" s="11">
        <v>100</v>
      </c>
      <c r="X16" s="11"/>
      <c r="Y16" s="11">
        <v>46</v>
      </c>
      <c r="Z16" s="11">
        <v>20</v>
      </c>
      <c r="AA16" s="11">
        <v>16</v>
      </c>
      <c r="AB16" s="12">
        <f t="shared" si="0"/>
        <v>462</v>
      </c>
      <c r="AC16" s="13"/>
      <c r="AD16" s="63"/>
      <c r="AE16" s="64"/>
      <c r="AF16" s="53"/>
      <c r="AG16" s="63"/>
      <c r="AH16" s="64"/>
    </row>
    <row r="17" spans="1:34" ht="15.75">
      <c r="A17" s="16"/>
      <c r="B17" s="50" t="s">
        <v>56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3"/>
      <c r="AD17" s="63"/>
      <c r="AE17" s="64"/>
      <c r="AF17" s="53"/>
      <c r="AG17" s="63"/>
      <c r="AH17" s="64"/>
    </row>
    <row r="18" spans="1:34" ht="25.5">
      <c r="A18" s="38" t="s">
        <v>57</v>
      </c>
      <c r="B18" s="34" t="s">
        <v>58</v>
      </c>
      <c r="C18" s="35" t="s">
        <v>94</v>
      </c>
      <c r="D18" s="36"/>
      <c r="E18" s="36">
        <v>16</v>
      </c>
      <c r="F18" s="36">
        <v>5</v>
      </c>
      <c r="G18" s="36"/>
      <c r="H18" s="36"/>
      <c r="I18" s="36"/>
      <c r="J18" s="36"/>
      <c r="K18" s="36"/>
      <c r="L18" s="36"/>
      <c r="M18" s="36"/>
      <c r="N18" s="36">
        <v>60</v>
      </c>
      <c r="O18" s="36"/>
      <c r="P18" s="36">
        <v>5</v>
      </c>
      <c r="Q18" s="36"/>
      <c r="R18" s="36"/>
      <c r="S18" s="36"/>
      <c r="T18" s="36"/>
      <c r="U18" s="36"/>
      <c r="V18" s="36"/>
      <c r="W18" s="36"/>
      <c r="X18" s="36"/>
      <c r="Y18" s="36">
        <v>96</v>
      </c>
      <c r="Z18" s="36">
        <v>62</v>
      </c>
      <c r="AA18" s="36">
        <v>4</v>
      </c>
      <c r="AB18" s="37">
        <f>SUM(D18:AA18)</f>
        <v>248</v>
      </c>
      <c r="AC18" s="13"/>
      <c r="AD18" s="61"/>
      <c r="AE18" s="62">
        <v>97.35</v>
      </c>
      <c r="AF18" s="53"/>
      <c r="AG18" s="61"/>
      <c r="AH18" s="62">
        <v>97.35</v>
      </c>
    </row>
    <row r="19" spans="1:34" ht="26.25" thickBot="1">
      <c r="A19" s="38" t="s">
        <v>59</v>
      </c>
      <c r="B19" s="34" t="s">
        <v>60</v>
      </c>
      <c r="C19" s="35" t="s">
        <v>61</v>
      </c>
      <c r="D19" s="36"/>
      <c r="E19" s="36">
        <v>26</v>
      </c>
      <c r="F19" s="36"/>
      <c r="G19" s="36">
        <v>60</v>
      </c>
      <c r="H19" s="36"/>
      <c r="I19" s="36"/>
      <c r="J19" s="36"/>
      <c r="K19" s="36">
        <v>100</v>
      </c>
      <c r="L19" s="36"/>
      <c r="M19" s="36"/>
      <c r="N19" s="36"/>
      <c r="O19" s="36"/>
      <c r="P19" s="36">
        <v>10</v>
      </c>
      <c r="Q19" s="36"/>
      <c r="R19" s="36"/>
      <c r="S19" s="36"/>
      <c r="T19" s="36"/>
      <c r="U19" s="36"/>
      <c r="V19" s="36"/>
      <c r="W19" s="36"/>
      <c r="X19" s="36"/>
      <c r="Y19" s="36">
        <v>102</v>
      </c>
      <c r="Z19" s="36">
        <v>64</v>
      </c>
      <c r="AA19" s="36">
        <v>28</v>
      </c>
      <c r="AB19" s="37">
        <f>SUM(D19:AA19)</f>
        <v>390</v>
      </c>
      <c r="AC19" s="13"/>
      <c r="AD19" s="66"/>
      <c r="AE19" s="67">
        <v>96</v>
      </c>
      <c r="AF19" s="53"/>
      <c r="AG19" s="66"/>
      <c r="AH19" s="67">
        <v>96</v>
      </c>
    </row>
    <row r="20" spans="1:29" ht="15.75">
      <c r="A20" s="14"/>
      <c r="B20" s="89" t="s">
        <v>62</v>
      </c>
      <c r="C20" s="9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/>
      <c r="AC20" s="13"/>
    </row>
    <row r="21" spans="1:29" ht="25.5">
      <c r="A21" s="15" t="s">
        <v>63</v>
      </c>
      <c r="B21" s="30" t="s">
        <v>64</v>
      </c>
      <c r="C21" s="10" t="s">
        <v>95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12"/>
      <c r="AC21" s="13"/>
    </row>
  </sheetData>
  <sheetProtection selectLockedCells="1" selectUnlockedCells="1"/>
  <mergeCells count="35">
    <mergeCell ref="AD5:AD6"/>
    <mergeCell ref="AE5:AE6"/>
    <mergeCell ref="AG5:AG6"/>
    <mergeCell ref="AH5:AH6"/>
    <mergeCell ref="M5:M6"/>
    <mergeCell ref="AB5:AB6"/>
    <mergeCell ref="Q5:Q6"/>
    <mergeCell ref="R5:R6"/>
    <mergeCell ref="S5:S6"/>
    <mergeCell ref="X5:X6"/>
    <mergeCell ref="Y5:AA5"/>
    <mergeCell ref="N5:N6"/>
    <mergeCell ref="G5:G6"/>
    <mergeCell ref="P5:P6"/>
    <mergeCell ref="O5:O6"/>
    <mergeCell ref="I5:I6"/>
    <mergeCell ref="J5:J6"/>
    <mergeCell ref="K5:K6"/>
    <mergeCell ref="L5:L6"/>
    <mergeCell ref="B20:C20"/>
    <mergeCell ref="D21:AA21"/>
    <mergeCell ref="T5:T6"/>
    <mergeCell ref="U5:U6"/>
    <mergeCell ref="V5:V6"/>
    <mergeCell ref="W5:W6"/>
    <mergeCell ref="A1:AB1"/>
    <mergeCell ref="A3:AB3"/>
    <mergeCell ref="A4:AB4"/>
    <mergeCell ref="A5:A6"/>
    <mergeCell ref="B5:B6"/>
    <mergeCell ref="C5:C6"/>
    <mergeCell ref="D5:D6"/>
    <mergeCell ref="E5:E6"/>
    <mergeCell ref="F5:F6"/>
    <mergeCell ref="H5:H6"/>
  </mergeCells>
  <printOptions horizontalCentered="1"/>
  <pageMargins left="0.5118055555555555" right="0.5118055555555555" top="0.5902777777777778" bottom="0.31527777777777777" header="0.5118055555555555" footer="0.5118055555555555"/>
  <pageSetup fitToHeight="2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zoomScale="120" zoomScaleNormal="120" zoomScalePageLayoutView="0" workbookViewId="0" topLeftCell="A1">
      <selection activeCell="AA9" sqref="AA9"/>
    </sheetView>
  </sheetViews>
  <sheetFormatPr defaultColWidth="9.140625" defaultRowHeight="15"/>
  <cols>
    <col min="2" max="2" width="19.7109375" style="0" customWidth="1"/>
    <col min="3" max="3" width="24.421875" style="0" customWidth="1"/>
    <col min="4" max="4" width="4.57421875" style="0" customWidth="1"/>
    <col min="5" max="5" width="5.00390625" style="0" customWidth="1"/>
    <col min="6" max="6" width="4.8515625" style="0" customWidth="1"/>
    <col min="7" max="7" width="3.421875" style="0" customWidth="1"/>
    <col min="8" max="8" width="4.140625" style="0" customWidth="1"/>
    <col min="9" max="9" width="5.8515625" style="0" customWidth="1"/>
    <col min="10" max="10" width="5.7109375" style="0" customWidth="1"/>
    <col min="11" max="11" width="5.00390625" style="0" customWidth="1"/>
    <col min="12" max="12" width="5.57421875" style="0" customWidth="1"/>
    <col min="13" max="13" width="5.421875" style="0" customWidth="1"/>
    <col min="14" max="15" width="5.140625" style="0" customWidth="1"/>
    <col min="16" max="16" width="5.8515625" style="0" customWidth="1"/>
    <col min="17" max="17" width="4.57421875" style="0" customWidth="1"/>
    <col min="18" max="18" width="6.57421875" style="0" customWidth="1"/>
    <col min="19" max="19" width="5.00390625" style="0" customWidth="1"/>
    <col min="20" max="20" width="8.28125" style="0" customWidth="1"/>
    <col min="21" max="21" width="1.57421875" style="0" customWidth="1"/>
    <col min="22" max="22" width="9.421875" style="0" customWidth="1"/>
  </cols>
  <sheetData>
    <row r="1" spans="1:22" ht="2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5"/>
      <c r="V1" s="5"/>
    </row>
    <row r="2" spans="1:22" ht="2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5"/>
      <c r="V2" s="5"/>
    </row>
    <row r="3" spans="1:22" ht="21">
      <c r="A3" s="102" t="s">
        <v>65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5"/>
      <c r="V3" s="5"/>
    </row>
    <row r="4" spans="1:22" ht="18.75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20"/>
      <c r="V4" s="20"/>
    </row>
    <row r="5" spans="1:22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0"/>
      <c r="V5" s="20"/>
    </row>
    <row r="6" spans="1:22" ht="34.5" customHeight="1">
      <c r="A6" s="104" t="s">
        <v>3</v>
      </c>
      <c r="B6" s="105" t="s">
        <v>4</v>
      </c>
      <c r="C6" s="106" t="s">
        <v>5</v>
      </c>
      <c r="D6" s="107" t="s">
        <v>6</v>
      </c>
      <c r="E6" s="108" t="s">
        <v>66</v>
      </c>
      <c r="F6" s="108" t="s">
        <v>67</v>
      </c>
      <c r="G6" s="108" t="s">
        <v>68</v>
      </c>
      <c r="H6" s="108" t="s">
        <v>69</v>
      </c>
      <c r="I6" s="108" t="s">
        <v>10</v>
      </c>
      <c r="J6" s="108" t="s">
        <v>11</v>
      </c>
      <c r="K6" s="108" t="s">
        <v>70</v>
      </c>
      <c r="L6" s="108" t="s">
        <v>13</v>
      </c>
      <c r="M6" s="108" t="s">
        <v>71</v>
      </c>
      <c r="N6" s="108" t="s">
        <v>72</v>
      </c>
      <c r="O6" s="108" t="s">
        <v>73</v>
      </c>
      <c r="P6" s="108" t="s">
        <v>74</v>
      </c>
      <c r="Q6" s="111" t="s">
        <v>26</v>
      </c>
      <c r="R6" s="112" t="s">
        <v>75</v>
      </c>
      <c r="S6" s="112"/>
      <c r="T6" s="113" t="s">
        <v>28</v>
      </c>
      <c r="U6" s="75"/>
      <c r="V6" s="109" t="s">
        <v>96</v>
      </c>
    </row>
    <row r="7" spans="1:22" ht="98.25" customHeight="1">
      <c r="A7" s="104"/>
      <c r="B7" s="105"/>
      <c r="C7" s="106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11" t="s">
        <v>29</v>
      </c>
      <c r="R7" s="22" t="s">
        <v>76</v>
      </c>
      <c r="S7" s="23" t="s">
        <v>77</v>
      </c>
      <c r="T7" s="113"/>
      <c r="U7" s="75"/>
      <c r="V7" s="110"/>
    </row>
    <row r="8" spans="1:22" ht="30">
      <c r="A8" s="36" t="s">
        <v>33</v>
      </c>
      <c r="B8" s="68" t="s">
        <v>78</v>
      </c>
      <c r="C8" s="69" t="s">
        <v>79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>
        <v>13</v>
      </c>
      <c r="P8" s="36"/>
      <c r="Q8" s="36"/>
      <c r="R8" s="36"/>
      <c r="S8" s="36"/>
      <c r="T8" s="73">
        <f>SUM(D8:S8)</f>
        <v>13</v>
      </c>
      <c r="U8" s="49"/>
      <c r="V8" s="78">
        <v>100.35</v>
      </c>
    </row>
    <row r="9" spans="1:22" ht="45">
      <c r="A9" s="11" t="s">
        <v>38</v>
      </c>
      <c r="B9" s="24" t="s">
        <v>80</v>
      </c>
      <c r="C9" s="25" t="s">
        <v>81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17</v>
      </c>
      <c r="P9" s="11"/>
      <c r="Q9" s="11"/>
      <c r="R9" s="11"/>
      <c r="S9" s="11">
        <v>4</v>
      </c>
      <c r="T9" s="74">
        <f>SUM(D9:S9)</f>
        <v>21</v>
      </c>
      <c r="U9" s="32"/>
      <c r="V9" s="79"/>
    </row>
    <row r="10" spans="1:22" ht="45">
      <c r="A10" s="36" t="s">
        <v>40</v>
      </c>
      <c r="B10" s="70" t="s">
        <v>82</v>
      </c>
      <c r="C10" s="71" t="s">
        <v>83</v>
      </c>
      <c r="D10" s="72"/>
      <c r="E10" s="72"/>
      <c r="F10" s="72"/>
      <c r="G10" s="72"/>
      <c r="H10" s="72"/>
      <c r="I10" s="72"/>
      <c r="J10" s="72">
        <v>60</v>
      </c>
      <c r="K10" s="72"/>
      <c r="L10" s="72"/>
      <c r="M10" s="72"/>
      <c r="N10" s="72">
        <v>5</v>
      </c>
      <c r="O10" s="72">
        <v>10</v>
      </c>
      <c r="P10" s="72"/>
      <c r="Q10" s="72"/>
      <c r="R10" s="72"/>
      <c r="S10" s="72"/>
      <c r="T10" s="73">
        <f>SUM(D10:S10)</f>
        <v>75</v>
      </c>
      <c r="U10" s="76"/>
      <c r="V10" s="80">
        <v>99</v>
      </c>
    </row>
    <row r="11" spans="1:22" ht="30">
      <c r="A11" s="11" t="s">
        <v>42</v>
      </c>
      <c r="B11" s="26" t="s">
        <v>84</v>
      </c>
      <c r="C11" s="27" t="s">
        <v>85</v>
      </c>
      <c r="D11" s="28">
        <v>60</v>
      </c>
      <c r="E11" s="28"/>
      <c r="F11" s="28"/>
      <c r="G11" s="28"/>
      <c r="H11" s="28"/>
      <c r="I11" s="28"/>
      <c r="J11" s="28"/>
      <c r="K11" s="28"/>
      <c r="L11" s="28"/>
      <c r="M11" s="28"/>
      <c r="N11" s="28">
        <v>10</v>
      </c>
      <c r="O11" s="28">
        <v>60</v>
      </c>
      <c r="P11" s="28"/>
      <c r="Q11" s="28"/>
      <c r="R11" s="28">
        <v>30</v>
      </c>
      <c r="S11" s="28"/>
      <c r="T11" s="74">
        <f>SUM(D11:S11)</f>
        <v>160</v>
      </c>
      <c r="U11" s="77"/>
      <c r="V11" s="48"/>
    </row>
  </sheetData>
  <sheetProtection/>
  <mergeCells count="23">
    <mergeCell ref="V6:V7"/>
    <mergeCell ref="N6:N7"/>
    <mergeCell ref="O6:O7"/>
    <mergeCell ref="P6:P7"/>
    <mergeCell ref="Q6:Q7"/>
    <mergeCell ref="R6:S6"/>
    <mergeCell ref="T6:T7"/>
    <mergeCell ref="H6:H7"/>
    <mergeCell ref="I6:I7"/>
    <mergeCell ref="J6:J7"/>
    <mergeCell ref="K6:K7"/>
    <mergeCell ref="L6:L7"/>
    <mergeCell ref="M6:M7"/>
    <mergeCell ref="A1:T1"/>
    <mergeCell ref="A3:T3"/>
    <mergeCell ref="A4:T4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</dc:creator>
  <cp:keywords/>
  <dc:description/>
  <cp:lastModifiedBy>Dravecz Ferenc</cp:lastModifiedBy>
  <dcterms:created xsi:type="dcterms:W3CDTF">2018-06-12T09:09:12Z</dcterms:created>
  <dcterms:modified xsi:type="dcterms:W3CDTF">2018-06-18T21:48:29Z</dcterms:modified>
  <cp:category/>
  <cp:version/>
  <cp:contentType/>
  <cp:contentStatus/>
</cp:coreProperties>
</file>