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6120" activeTab="2"/>
  </bookViews>
  <sheets>
    <sheet name="A-A36-A50" sheetId="1" r:id="rId1"/>
    <sheet name="A60-A70" sheetId="2" r:id="rId2"/>
    <sheet name="B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3"/>
  <c r="AG3" l="1"/>
  <c r="AG4"/>
  <c r="AG5"/>
  <c r="AG6"/>
  <c r="AG7"/>
  <c r="AG8"/>
  <c r="AG9"/>
  <c r="AG10"/>
  <c r="AG12"/>
  <c r="AG13"/>
  <c r="AG2"/>
  <c r="AM10" i="1"/>
  <c r="AM11"/>
  <c r="AM12"/>
  <c r="AM13"/>
  <c r="AM14"/>
  <c r="AM15"/>
  <c r="AJ12" i="2"/>
  <c r="AJ13"/>
  <c r="AJ14"/>
  <c r="AJ15"/>
  <c r="AJ3" l="1"/>
  <c r="AJ4"/>
  <c r="AJ5"/>
  <c r="AJ6"/>
  <c r="AJ7"/>
  <c r="AJ11"/>
  <c r="AM8" i="1"/>
  <c r="AM7"/>
  <c r="AM3"/>
</calcChain>
</file>

<file path=xl/sharedStrings.xml><?xml version="1.0" encoding="utf-8"?>
<sst xmlns="http://schemas.openxmlformats.org/spreadsheetml/2006/main" count="180" uniqueCount="150">
  <si>
    <t>A</t>
  </si>
  <si>
    <t>Csapatnév</t>
  </si>
  <si>
    <t>Csapattagok</t>
  </si>
  <si>
    <t>Kategória</t>
  </si>
  <si>
    <t>A36</t>
  </si>
  <si>
    <t>Valami Tisza</t>
  </si>
  <si>
    <t>Eltájolók</t>
  </si>
  <si>
    <t>A50</t>
  </si>
  <si>
    <t>19-kis kúp</t>
  </si>
  <si>
    <t>Rezét III.</t>
  </si>
  <si>
    <t>A60</t>
  </si>
  <si>
    <t>Kőbányai Barangolók</t>
  </si>
  <si>
    <t>Szőke Tisza</t>
  </si>
  <si>
    <t>Rezét IV.</t>
  </si>
  <si>
    <t>A70</t>
  </si>
  <si>
    <t>Simon's cats</t>
  </si>
  <si>
    <t>Szaszó</t>
  </si>
  <si>
    <t>Iránymérés</t>
  </si>
  <si>
    <t>Távbecslés</t>
  </si>
  <si>
    <t>Távmérés</t>
  </si>
  <si>
    <t>Térképrajt</t>
  </si>
  <si>
    <t>1-szikla</t>
  </si>
  <si>
    <t>2-szerkesztett pont</t>
  </si>
  <si>
    <t>3-árok</t>
  </si>
  <si>
    <t>4-időmérő</t>
  </si>
  <si>
    <t>5-szikla</t>
  </si>
  <si>
    <t>6-szikla</t>
  </si>
  <si>
    <t>7-szárazárok</t>
  </si>
  <si>
    <t>8-határkő</t>
  </si>
  <si>
    <t>8/a-iránymérés</t>
  </si>
  <si>
    <t>9-bozót</t>
  </si>
  <si>
    <t>10-barlang</t>
  </si>
  <si>
    <t>11-szikla</t>
  </si>
  <si>
    <t>12-szikla</t>
  </si>
  <si>
    <t>13-szikla</t>
  </si>
  <si>
    <t>14-irányfésű</t>
  </si>
  <si>
    <t>15-szárazárok</t>
  </si>
  <si>
    <t>16-időmérő</t>
  </si>
  <si>
    <t>17-jellegfa</t>
  </si>
  <si>
    <t>18-jellegfajárás</t>
  </si>
  <si>
    <t>19-jellegfa</t>
  </si>
  <si>
    <t>19/A-iránymérés</t>
  </si>
  <si>
    <t>20-facsong</t>
  </si>
  <si>
    <t>21-szárazárok</t>
  </si>
  <si>
    <t>22-kúp</t>
  </si>
  <si>
    <t>23-szárazárok</t>
  </si>
  <si>
    <t>24-liget</t>
  </si>
  <si>
    <t>25-kis kúp</t>
  </si>
  <si>
    <t>26-jelleghatár</t>
  </si>
  <si>
    <t>27-térképcél</t>
  </si>
  <si>
    <t>távolságmérés</t>
  </si>
  <si>
    <t>összpont</t>
  </si>
  <si>
    <t>bajnoki helyezés</t>
  </si>
  <si>
    <t>Mátrai farkasok</t>
  </si>
  <si>
    <t>Tisza gyöngye</t>
  </si>
  <si>
    <t>Erőterv</t>
  </si>
  <si>
    <t>Mélységfésű</t>
  </si>
  <si>
    <t>Sajómenti cunami</t>
  </si>
  <si>
    <t>Távolságmérés</t>
  </si>
  <si>
    <t>1-jelleghatár</t>
  </si>
  <si>
    <t>2-kis kúp</t>
  </si>
  <si>
    <t>3-kúp</t>
  </si>
  <si>
    <t>4-szárazárok</t>
  </si>
  <si>
    <t>5-facsonk</t>
  </si>
  <si>
    <t>6-jellegfa</t>
  </si>
  <si>
    <t>6/a-iránymérés</t>
  </si>
  <si>
    <t>7-jellegfajárás</t>
  </si>
  <si>
    <t>8-jellegfa</t>
  </si>
  <si>
    <t>9-időmérő</t>
  </si>
  <si>
    <t>10-szárazárok</t>
  </si>
  <si>
    <t>13-irányfésű</t>
  </si>
  <si>
    <t>14-szikla</t>
  </si>
  <si>
    <t>15-barlang</t>
  </si>
  <si>
    <t>16-határkő</t>
  </si>
  <si>
    <t>16/a-iránymérés</t>
  </si>
  <si>
    <t>17-kis kúp</t>
  </si>
  <si>
    <t>18-szikla</t>
  </si>
  <si>
    <t>19-szikla</t>
  </si>
  <si>
    <t>20-időmérő</t>
  </si>
  <si>
    <t>21-árok</t>
  </si>
  <si>
    <t>22-szikla</t>
  </si>
  <si>
    <t>23-szerkesztett pont</t>
  </si>
  <si>
    <t>térképcél</t>
  </si>
  <si>
    <t>idő cél</t>
  </si>
  <si>
    <t>Kokesz és Mici</t>
  </si>
  <si>
    <t>Partosok</t>
  </si>
  <si>
    <t>Mozgó bója</t>
  </si>
  <si>
    <t>Microsec-1</t>
  </si>
  <si>
    <t>MVM II.</t>
  </si>
  <si>
    <t>OTSE-MOL</t>
  </si>
  <si>
    <t>Mátrai gyertyánok</t>
  </si>
  <si>
    <t>6-szárazárok</t>
  </si>
  <si>
    <t>7-határkő</t>
  </si>
  <si>
    <t>7/a-iránymérés</t>
  </si>
  <si>
    <t>8-bozót</t>
  </si>
  <si>
    <t>9-barlang</t>
  </si>
  <si>
    <t>10-szikla</t>
  </si>
  <si>
    <t>12-irányfésű</t>
  </si>
  <si>
    <t>13-szárazárok</t>
  </si>
  <si>
    <t>14-időmérő</t>
  </si>
  <si>
    <t>15-jellegfa</t>
  </si>
  <si>
    <t>15/A-iránymérés</t>
  </si>
  <si>
    <t>20-jelleghatár</t>
  </si>
  <si>
    <t>18-jelleghatár</t>
  </si>
  <si>
    <t>17-szárazárok</t>
  </si>
  <si>
    <t>16-szikla</t>
  </si>
  <si>
    <t>Szentes Olivér</t>
  </si>
  <si>
    <t>Simon család</t>
  </si>
  <si>
    <t>Kőbonzó</t>
  </si>
  <si>
    <t>MVM V.</t>
  </si>
  <si>
    <t>Szögbelövők</t>
  </si>
  <si>
    <t>Gazdag család</t>
  </si>
  <si>
    <t>VVV Turbócsigák</t>
  </si>
  <si>
    <t>Szentes</t>
  </si>
  <si>
    <t>AriSanyi</t>
  </si>
  <si>
    <t>Ceglédi előre</t>
  </si>
  <si>
    <t xml:space="preserve">Mátrai szárnyalók </t>
  </si>
  <si>
    <t>Szárnya István, Szárnya-Takács Edit</t>
  </si>
  <si>
    <t>Fehér János, Fűtő Szabolcs</t>
  </si>
  <si>
    <t>Döme, Tamás, Pöszméte, Szandi</t>
  </si>
  <si>
    <t>Vályi Nagy Károly, Rabecz Péter, Hársy István</t>
  </si>
  <si>
    <t>Kaszás József, Bacsi József, Antal Gergő, Kaszás Viola</t>
  </si>
  <si>
    <t>Farkas János, Tóth Éva, Nemes Éva, Bánrévi Tamás</t>
  </si>
  <si>
    <t>Mórocz Imre, Volf István</t>
  </si>
  <si>
    <t>Franczva László, Gelányi Zoltán, Kerekes Kati</t>
  </si>
  <si>
    <t>Barát László, Surányi Tibor</t>
  </si>
  <si>
    <t>Kokesz, Mici, Dorka</t>
  </si>
  <si>
    <t>Dománszky Zoltán, Bakonyi Ilona</t>
  </si>
  <si>
    <t>Marx István, Vargáné Vámosi Mária</t>
  </si>
  <si>
    <t>Németh Gábor, Németh Krisztina</t>
  </si>
  <si>
    <t>Horváth András, Dalos Mihály, Tátrai Eszter, F. Nagy Ágnes</t>
  </si>
  <si>
    <t>Bartók Adrienn, Borbély József</t>
  </si>
  <si>
    <t>Bacsó Nándor, Forray Péter,Járai Béla, Kozma B. Imre</t>
  </si>
  <si>
    <t>Csihi János, Csihi Tibor</t>
  </si>
  <si>
    <t>Lelkes Péter, Kovalik András, Korinczi Sándorné</t>
  </si>
  <si>
    <t>dr. Pócsik József, Kis István, Vörös Tamás</t>
  </si>
  <si>
    <t>Bugyi Zsolt</t>
  </si>
  <si>
    <t>Hegedűs Tibor</t>
  </si>
  <si>
    <t>Szabó Endre,
 dr. Hegedüs Nóra</t>
  </si>
  <si>
    <t>Kozubovics Dana,
Ugrin András</t>
  </si>
  <si>
    <t>Heidinger Tibor, 
Morovik Attila</t>
  </si>
  <si>
    <t>Simon Péter, 
Simon Gábor</t>
  </si>
  <si>
    <t>Gazdag László, 
Gazdag Lászlóné</t>
  </si>
  <si>
    <t>Magyar Lajos,
 Magyar Emőke</t>
  </si>
  <si>
    <t>Szonda Ferenc,
 Szabó József, 
Szonda Ferencné,
 Szabó Józsefné</t>
  </si>
  <si>
    <t>Konoriné  Z Aranka,
 Konori Sándor</t>
  </si>
  <si>
    <t>Kucsera Panna,
 Kucsera Bence,
 Kucsera Dorka, 
Kucseráné Dániel Tímea,
Kucsera Krisztián,
 Bodza kutya</t>
  </si>
  <si>
    <t>Országos Középfokú Bajnokság
Középfokú A csoport</t>
  </si>
  <si>
    <t>Országos Középfokú Bajnokság
Középfokú B csoport</t>
  </si>
  <si>
    <t>Országos Középfokú Bajnokság
Középfokú családi kategória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</si>
</sst>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textRotation="90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textRotation="90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horizontal="center" vertical="center"/>
    </xf>
    <xf numFmtId="0" fontId="1" fillId="7" borderId="15" xfId="0" applyFont="1" applyFill="1" applyBorder="1" applyAlignment="1">
      <alignment textRotation="90" wrapText="1"/>
    </xf>
    <xf numFmtId="0" fontId="1" fillId="6" borderId="14" xfId="0" applyFont="1" applyFill="1" applyBorder="1" applyAlignment="1">
      <alignment textRotation="90" wrapText="1"/>
    </xf>
    <xf numFmtId="0" fontId="1" fillId="5" borderId="13" xfId="0" applyFont="1" applyFill="1" applyBorder="1" applyAlignment="1">
      <alignment textRotation="90" wrapText="1"/>
    </xf>
    <xf numFmtId="2" fontId="4" fillId="7" borderId="9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2" xfId="0" applyFont="1" applyBorder="1" applyAlignment="1">
      <alignment textRotation="90"/>
    </xf>
    <xf numFmtId="0" fontId="6" fillId="4" borderId="2" xfId="0" applyFont="1" applyFill="1" applyBorder="1" applyAlignment="1">
      <alignment textRotation="90"/>
    </xf>
    <xf numFmtId="0" fontId="6" fillId="0" borderId="3" xfId="0" applyFont="1" applyBorder="1" applyAlignment="1">
      <alignment textRotation="90"/>
    </xf>
    <xf numFmtId="0" fontId="3" fillId="5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zoomScale="85" zoomScaleNormal="85" workbookViewId="0">
      <pane xSplit="2" ySplit="1" topLeftCell="P8" activePane="bottomRight" state="frozen"/>
      <selection pane="topRight" activeCell="C1" sqref="C1"/>
      <selection pane="bottomLeft" activeCell="A2" sqref="A2"/>
      <selection pane="bottomRight" activeCell="J11" sqref="J11"/>
    </sheetView>
  </sheetViews>
  <sheetFormatPr defaultRowHeight="15"/>
  <cols>
    <col min="2" max="2" width="20.5703125" bestFit="1" customWidth="1"/>
    <col min="3" max="3" width="15.85546875" customWidth="1"/>
    <col min="4" max="10" width="6.28515625" bestFit="1" customWidth="1"/>
    <col min="11" max="11" width="6.28515625" style="8" bestFit="1" customWidth="1"/>
    <col min="12" max="23" width="6.28515625" bestFit="1" customWidth="1"/>
    <col min="24" max="24" width="6.28515625" style="8" bestFit="1" customWidth="1"/>
    <col min="25" max="29" width="6.28515625" bestFit="1" customWidth="1"/>
    <col min="38" max="38" width="9.140625" style="11"/>
  </cols>
  <sheetData>
    <row r="1" spans="1:40" s="1" customFormat="1" ht="129">
      <c r="A1" s="1" t="s">
        <v>3</v>
      </c>
      <c r="B1" s="1" t="s">
        <v>1</v>
      </c>
      <c r="C1" s="1" t="s">
        <v>2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6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6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s="9" t="s">
        <v>83</v>
      </c>
      <c r="AM1" s="1" t="s">
        <v>51</v>
      </c>
      <c r="AN1" s="1" t="s">
        <v>52</v>
      </c>
    </row>
    <row r="2" spans="1:40" s="1" customFormat="1" ht="18.75">
      <c r="A2" s="2" t="s">
        <v>0</v>
      </c>
      <c r="K2" s="6"/>
      <c r="X2" s="6"/>
      <c r="AL2" s="9"/>
    </row>
    <row r="3" spans="1:40" s="4" customFormat="1" ht="45">
      <c r="A3" s="4">
        <v>1</v>
      </c>
      <c r="B3" s="4" t="s">
        <v>116</v>
      </c>
      <c r="C3" s="5" t="s">
        <v>117</v>
      </c>
      <c r="D3" s="4">
        <v>0</v>
      </c>
      <c r="E3" s="4">
        <v>3</v>
      </c>
      <c r="F3" s="4">
        <v>0</v>
      </c>
      <c r="G3" s="4">
        <v>0</v>
      </c>
      <c r="H3" s="4">
        <v>0</v>
      </c>
      <c r="I3" s="4">
        <v>30</v>
      </c>
      <c r="J3" s="4">
        <v>60</v>
      </c>
      <c r="K3" s="7">
        <v>10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10</v>
      </c>
      <c r="W3" s="4">
        <v>0</v>
      </c>
      <c r="X3" s="7">
        <v>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60</v>
      </c>
      <c r="AH3" s="4">
        <v>0</v>
      </c>
      <c r="AI3" s="4">
        <v>0</v>
      </c>
      <c r="AJ3" s="4">
        <v>0</v>
      </c>
      <c r="AK3" s="4">
        <v>5</v>
      </c>
      <c r="AL3" s="10">
        <v>4</v>
      </c>
      <c r="AM3" s="4">
        <f>SUM(D3:AL3)</f>
        <v>190</v>
      </c>
    </row>
    <row r="4" spans="1:40" s="4" customFormat="1">
      <c r="C4" s="5"/>
      <c r="K4" s="7"/>
      <c r="X4" s="7"/>
      <c r="AL4" s="10"/>
    </row>
    <row r="5" spans="1:40" s="4" customFormat="1">
      <c r="C5" s="5"/>
      <c r="K5" s="7"/>
      <c r="X5" s="7"/>
      <c r="AL5" s="10"/>
    </row>
    <row r="6" spans="1:40" ht="18.75">
      <c r="A6" s="2" t="s">
        <v>4</v>
      </c>
      <c r="E6" s="4"/>
      <c r="F6" s="4"/>
      <c r="G6" s="4"/>
      <c r="H6" s="4"/>
      <c r="I6" s="4"/>
      <c r="J6" s="4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M6" s="4"/>
    </row>
    <row r="7" spans="1:40" ht="30">
      <c r="A7" s="4">
        <v>1</v>
      </c>
      <c r="B7" s="4" t="s">
        <v>5</v>
      </c>
      <c r="C7" s="5" t="s">
        <v>118</v>
      </c>
      <c r="D7" s="4">
        <v>0</v>
      </c>
      <c r="E7" s="4">
        <v>24</v>
      </c>
      <c r="F7" s="4">
        <v>13</v>
      </c>
      <c r="G7" s="4">
        <v>0</v>
      </c>
      <c r="H7" s="4">
        <v>0</v>
      </c>
      <c r="I7" s="4">
        <v>0</v>
      </c>
      <c r="J7" s="4">
        <v>0</v>
      </c>
      <c r="K7" s="7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10</v>
      </c>
      <c r="W7" s="4">
        <v>0</v>
      </c>
      <c r="X7" s="7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60</v>
      </c>
      <c r="AH7" s="4">
        <v>0</v>
      </c>
      <c r="AI7" s="4">
        <v>0</v>
      </c>
      <c r="AJ7" s="4">
        <v>0</v>
      </c>
      <c r="AK7" s="4">
        <v>5</v>
      </c>
      <c r="AL7" s="10">
        <v>0</v>
      </c>
      <c r="AM7" s="4">
        <f t="shared" ref="AM7:AM15" si="0">SUM(D7:AL7)</f>
        <v>112</v>
      </c>
      <c r="AN7" s="4">
        <v>3</v>
      </c>
    </row>
    <row r="8" spans="1:40" ht="45">
      <c r="A8" s="4">
        <v>2</v>
      </c>
      <c r="B8" s="4" t="s">
        <v>6</v>
      </c>
      <c r="C8" s="5" t="s">
        <v>119</v>
      </c>
      <c r="D8" s="4">
        <v>0</v>
      </c>
      <c r="E8" s="4">
        <v>0</v>
      </c>
      <c r="F8" s="4">
        <v>13</v>
      </c>
      <c r="G8" s="4">
        <v>0</v>
      </c>
      <c r="H8" s="4">
        <v>0</v>
      </c>
      <c r="I8" s="4">
        <v>30</v>
      </c>
      <c r="J8" s="4">
        <v>0</v>
      </c>
      <c r="K8" s="7">
        <v>6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20</v>
      </c>
      <c r="W8" s="4">
        <v>0</v>
      </c>
      <c r="X8" s="7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60</v>
      </c>
      <c r="AH8" s="4">
        <v>0</v>
      </c>
      <c r="AI8" s="4">
        <v>0</v>
      </c>
      <c r="AJ8" s="4">
        <v>0</v>
      </c>
      <c r="AK8" s="4">
        <v>1</v>
      </c>
      <c r="AL8" s="10">
        <v>0</v>
      </c>
      <c r="AM8" s="4">
        <f t="shared" si="0"/>
        <v>130</v>
      </c>
      <c r="AN8" s="4">
        <v>5</v>
      </c>
    </row>
    <row r="9" spans="1:40" ht="18.75">
      <c r="A9" s="2" t="s">
        <v>7</v>
      </c>
      <c r="B9" s="4"/>
      <c r="C9" s="5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M9" s="4"/>
    </row>
    <row r="10" spans="1:40" ht="60">
      <c r="A10" s="4">
        <v>1</v>
      </c>
      <c r="B10" s="4" t="s">
        <v>53</v>
      </c>
      <c r="C10" s="5" t="s">
        <v>120</v>
      </c>
      <c r="D10" s="4">
        <v>0</v>
      </c>
      <c r="E10" s="4">
        <v>6</v>
      </c>
      <c r="F10" s="4">
        <v>8</v>
      </c>
      <c r="G10" s="4">
        <v>0</v>
      </c>
      <c r="H10" s="4">
        <v>0</v>
      </c>
      <c r="I10" s="4">
        <v>0</v>
      </c>
      <c r="J10" s="4">
        <v>0</v>
      </c>
      <c r="K10" s="7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10</v>
      </c>
      <c r="W10" s="4">
        <v>0</v>
      </c>
      <c r="X10" s="7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60</v>
      </c>
      <c r="AH10" s="4">
        <v>0</v>
      </c>
      <c r="AI10" s="4">
        <v>0</v>
      </c>
      <c r="AJ10" s="4">
        <v>0</v>
      </c>
      <c r="AK10" s="4">
        <v>0</v>
      </c>
      <c r="AL10" s="10">
        <v>0</v>
      </c>
      <c r="AM10" s="4">
        <f t="shared" si="0"/>
        <v>84</v>
      </c>
      <c r="AN10" s="4">
        <v>1</v>
      </c>
    </row>
    <row r="11" spans="1:40" ht="60">
      <c r="A11" s="4">
        <v>2</v>
      </c>
      <c r="B11" s="4" t="s">
        <v>54</v>
      </c>
      <c r="C11" s="5" t="s">
        <v>122</v>
      </c>
      <c r="D11" s="4">
        <v>0</v>
      </c>
      <c r="E11" s="4">
        <v>15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7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7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60</v>
      </c>
      <c r="AH11" s="4">
        <v>0</v>
      </c>
      <c r="AI11" s="4">
        <v>0</v>
      </c>
      <c r="AJ11" s="4">
        <v>0</v>
      </c>
      <c r="AK11" s="4">
        <v>2</v>
      </c>
      <c r="AL11" s="10">
        <v>12</v>
      </c>
      <c r="AM11" s="4">
        <f t="shared" si="0"/>
        <v>96</v>
      </c>
      <c r="AN11" s="4">
        <v>2</v>
      </c>
    </row>
    <row r="12" spans="1:40" ht="30">
      <c r="A12" s="4">
        <v>3</v>
      </c>
      <c r="B12" s="4" t="s">
        <v>55</v>
      </c>
      <c r="C12" s="5" t="s">
        <v>123</v>
      </c>
      <c r="D12" s="4">
        <v>0</v>
      </c>
      <c r="E12" s="4">
        <v>9</v>
      </c>
      <c r="F12" s="4">
        <v>38</v>
      </c>
      <c r="G12" s="4">
        <v>0</v>
      </c>
      <c r="H12" s="4">
        <v>0</v>
      </c>
      <c r="I12" s="4">
        <v>0</v>
      </c>
      <c r="J12" s="4">
        <v>0</v>
      </c>
      <c r="K12" s="7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7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60</v>
      </c>
      <c r="AH12" s="4">
        <v>0</v>
      </c>
      <c r="AI12" s="4">
        <v>0</v>
      </c>
      <c r="AJ12" s="4">
        <v>0</v>
      </c>
      <c r="AK12" s="4">
        <v>10</v>
      </c>
      <c r="AL12" s="10">
        <v>0</v>
      </c>
      <c r="AM12" s="4">
        <f t="shared" si="0"/>
        <v>117</v>
      </c>
      <c r="AN12" s="4">
        <v>4</v>
      </c>
    </row>
    <row r="13" spans="1:40" ht="45">
      <c r="A13" s="4">
        <v>4</v>
      </c>
      <c r="B13" s="4" t="s">
        <v>9</v>
      </c>
      <c r="C13" s="5" t="s">
        <v>124</v>
      </c>
      <c r="D13" s="4">
        <v>60</v>
      </c>
      <c r="E13" s="4">
        <v>3</v>
      </c>
      <c r="F13" s="4">
        <v>2</v>
      </c>
      <c r="G13" s="4">
        <v>0</v>
      </c>
      <c r="H13" s="4">
        <v>0</v>
      </c>
      <c r="I13" s="4">
        <v>30</v>
      </c>
      <c r="J13" s="4">
        <v>0</v>
      </c>
      <c r="K13" s="7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10</v>
      </c>
      <c r="W13" s="4">
        <v>0</v>
      </c>
      <c r="X13" s="7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60</v>
      </c>
      <c r="AH13" s="4">
        <v>0</v>
      </c>
      <c r="AI13" s="4">
        <v>0</v>
      </c>
      <c r="AJ13" s="4">
        <v>0</v>
      </c>
      <c r="AK13" s="4">
        <v>0</v>
      </c>
      <c r="AL13" s="10">
        <v>0</v>
      </c>
      <c r="AM13" s="4">
        <f t="shared" si="0"/>
        <v>167</v>
      </c>
      <c r="AN13" s="4">
        <v>6</v>
      </c>
    </row>
    <row r="14" spans="1:40" ht="30">
      <c r="A14" s="4">
        <v>5</v>
      </c>
      <c r="B14" s="4" t="s">
        <v>56</v>
      </c>
      <c r="C14" s="5" t="s">
        <v>125</v>
      </c>
      <c r="D14" s="4">
        <v>0</v>
      </c>
      <c r="E14" s="4">
        <v>12</v>
      </c>
      <c r="F14" s="4">
        <v>44</v>
      </c>
      <c r="G14" s="4">
        <v>0</v>
      </c>
      <c r="H14" s="4">
        <v>0</v>
      </c>
      <c r="I14" s="4">
        <v>0</v>
      </c>
      <c r="J14" s="4">
        <v>0</v>
      </c>
      <c r="K14" s="7">
        <v>10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30</v>
      </c>
      <c r="W14" s="4">
        <v>0</v>
      </c>
      <c r="X14" s="7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60</v>
      </c>
      <c r="AH14" s="4">
        <v>0</v>
      </c>
      <c r="AI14" s="4">
        <v>0</v>
      </c>
      <c r="AJ14" s="4">
        <v>0</v>
      </c>
      <c r="AK14" s="4">
        <v>1</v>
      </c>
      <c r="AL14" s="10">
        <v>40</v>
      </c>
      <c r="AM14" s="4">
        <f t="shared" si="0"/>
        <v>197</v>
      </c>
      <c r="AN14" s="4">
        <v>7</v>
      </c>
    </row>
    <row r="15" spans="1:40" ht="60">
      <c r="A15" s="4">
        <v>6</v>
      </c>
      <c r="B15" s="4" t="s">
        <v>57</v>
      </c>
      <c r="C15" s="5" t="s">
        <v>121</v>
      </c>
      <c r="D15" s="4">
        <v>60</v>
      </c>
      <c r="E15" s="4">
        <v>3</v>
      </c>
      <c r="F15" s="4">
        <v>17</v>
      </c>
      <c r="G15" s="4">
        <v>0</v>
      </c>
      <c r="H15" s="4">
        <v>0</v>
      </c>
      <c r="I15" s="4">
        <v>100</v>
      </c>
      <c r="J15" s="4">
        <v>100</v>
      </c>
      <c r="K15" s="7">
        <v>200</v>
      </c>
      <c r="L15" s="4">
        <v>100</v>
      </c>
      <c r="M15" s="4">
        <v>100</v>
      </c>
      <c r="N15" s="4">
        <v>100</v>
      </c>
      <c r="O15" s="4">
        <v>100</v>
      </c>
      <c r="P15" s="4">
        <v>100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7">
        <v>200</v>
      </c>
      <c r="Y15" s="4">
        <v>100</v>
      </c>
      <c r="Z15" s="4">
        <v>150</v>
      </c>
      <c r="AA15" s="4">
        <v>100</v>
      </c>
      <c r="AB15" s="4">
        <v>100</v>
      </c>
      <c r="AC15" s="4">
        <v>100</v>
      </c>
      <c r="AD15" s="4">
        <v>100</v>
      </c>
      <c r="AE15" s="4">
        <v>100</v>
      </c>
      <c r="AF15" s="4">
        <v>100</v>
      </c>
      <c r="AG15" s="4">
        <v>100</v>
      </c>
      <c r="AH15" s="4">
        <v>100</v>
      </c>
      <c r="AI15" s="4">
        <v>100</v>
      </c>
      <c r="AJ15" s="4">
        <v>0</v>
      </c>
      <c r="AK15" s="4">
        <v>100</v>
      </c>
      <c r="AL15" s="10">
        <v>70</v>
      </c>
      <c r="AM15" s="4">
        <f t="shared" si="0"/>
        <v>3200</v>
      </c>
      <c r="AN15" s="4">
        <v>8</v>
      </c>
    </row>
    <row r="16" spans="1:40">
      <c r="AM16" s="4"/>
    </row>
    <row r="17" spans="39:39">
      <c r="AM17" s="4"/>
    </row>
    <row r="18" spans="39:39">
      <c r="AM18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zoomScale="85" zoomScaleNormal="85" workbookViewId="0">
      <pane xSplit="3" ySplit="1" topLeftCell="M5" activePane="bottomRight" state="frozen"/>
      <selection pane="topRight" activeCell="D1" sqref="D1"/>
      <selection pane="bottomLeft" activeCell="A2" sqref="A2"/>
      <selection pane="bottomRight" activeCell="AJ9" sqref="AJ9"/>
    </sheetView>
  </sheetViews>
  <sheetFormatPr defaultRowHeight="15"/>
  <cols>
    <col min="2" max="2" width="20.5703125" bestFit="1" customWidth="1"/>
    <col min="3" max="3" width="16.140625" customWidth="1"/>
    <col min="4" max="16" width="6.28515625" bestFit="1" customWidth="1"/>
    <col min="17" max="17" width="6.28515625" style="8" bestFit="1" customWidth="1"/>
    <col min="18" max="28" width="6.28515625" bestFit="1" customWidth="1"/>
    <col min="29" max="29" width="6.28515625" style="8" bestFit="1" customWidth="1"/>
    <col min="30" max="31" width="6.28515625" bestFit="1" customWidth="1"/>
    <col min="35" max="35" width="9.140625" style="11"/>
  </cols>
  <sheetData>
    <row r="1" spans="1:37" ht="136.5">
      <c r="A1" t="s">
        <v>3</v>
      </c>
      <c r="B1" s="1" t="s">
        <v>1</v>
      </c>
      <c r="C1" s="1" t="s">
        <v>2</v>
      </c>
      <c r="D1" s="1" t="s">
        <v>17</v>
      </c>
      <c r="E1" s="1" t="s">
        <v>18</v>
      </c>
      <c r="F1" s="1" t="s">
        <v>58</v>
      </c>
      <c r="G1" s="1" t="s">
        <v>20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6" t="s">
        <v>68</v>
      </c>
      <c r="R1" s="1" t="s">
        <v>69</v>
      </c>
      <c r="S1" s="1" t="s">
        <v>32</v>
      </c>
      <c r="T1" s="1" t="s">
        <v>33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6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50</v>
      </c>
      <c r="AI1" s="9" t="s">
        <v>83</v>
      </c>
      <c r="AJ1" s="1" t="s">
        <v>51</v>
      </c>
      <c r="AK1" s="1" t="s">
        <v>52</v>
      </c>
    </row>
    <row r="2" spans="1:37">
      <c r="A2" s="12" t="s">
        <v>10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7"/>
      <c r="AD2" s="4"/>
    </row>
    <row r="3" spans="1:37" ht="30">
      <c r="A3" s="4">
        <v>1</v>
      </c>
      <c r="B3" s="4" t="s">
        <v>84</v>
      </c>
      <c r="C3" s="5" t="s">
        <v>126</v>
      </c>
      <c r="D3" s="4">
        <v>0</v>
      </c>
      <c r="E3" s="4">
        <v>9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7">
        <v>0</v>
      </c>
      <c r="R3" s="4">
        <v>0</v>
      </c>
      <c r="S3" s="4">
        <v>0</v>
      </c>
      <c r="T3" s="4">
        <v>0</v>
      </c>
      <c r="U3" s="4">
        <v>10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7">
        <v>48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10">
        <v>0</v>
      </c>
      <c r="AJ3" s="4">
        <f>SUM(D3:AI3)</f>
        <v>68</v>
      </c>
      <c r="AK3" s="4">
        <v>1</v>
      </c>
    </row>
    <row r="4" spans="1:37" ht="45">
      <c r="A4" s="4">
        <v>2</v>
      </c>
      <c r="B4" s="4" t="s">
        <v>85</v>
      </c>
      <c r="C4" s="5" t="s">
        <v>127</v>
      </c>
      <c r="D4" s="4">
        <v>0</v>
      </c>
      <c r="E4" s="4">
        <v>3</v>
      </c>
      <c r="F4" s="4">
        <v>25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7">
        <v>0</v>
      </c>
      <c r="R4" s="4">
        <v>0</v>
      </c>
      <c r="S4" s="4">
        <v>0</v>
      </c>
      <c r="T4" s="4">
        <v>0</v>
      </c>
      <c r="U4" s="4">
        <v>10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7">
        <v>0</v>
      </c>
      <c r="AD4" s="4">
        <v>0</v>
      </c>
      <c r="AE4" s="4">
        <v>0</v>
      </c>
      <c r="AF4" s="4">
        <v>30</v>
      </c>
      <c r="AG4" s="4">
        <v>0</v>
      </c>
      <c r="AH4" s="4">
        <v>12</v>
      </c>
      <c r="AI4" s="10">
        <v>0</v>
      </c>
      <c r="AJ4" s="4">
        <f t="shared" ref="AJ4:AJ15" si="0">SUM(D4:AI4)</f>
        <v>80</v>
      </c>
      <c r="AK4" s="4">
        <v>2</v>
      </c>
    </row>
    <row r="5" spans="1:37" ht="45">
      <c r="A5" s="4">
        <v>3</v>
      </c>
      <c r="B5" s="4" t="s">
        <v>11</v>
      </c>
      <c r="C5" s="5" t="s">
        <v>128</v>
      </c>
      <c r="D5" s="4">
        <v>0</v>
      </c>
      <c r="E5" s="4">
        <v>30</v>
      </c>
      <c r="F5" s="4">
        <v>24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7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7">
        <v>50</v>
      </c>
      <c r="AD5" s="4">
        <v>0</v>
      </c>
      <c r="AE5" s="4">
        <v>0</v>
      </c>
      <c r="AF5" s="4">
        <v>0</v>
      </c>
      <c r="AG5" s="4">
        <v>0</v>
      </c>
      <c r="AH5" s="4">
        <v>5</v>
      </c>
      <c r="AI5" s="10">
        <v>0</v>
      </c>
      <c r="AJ5" s="4">
        <f t="shared" si="0"/>
        <v>109</v>
      </c>
      <c r="AK5" s="4">
        <v>5</v>
      </c>
    </row>
    <row r="6" spans="1:37" ht="45">
      <c r="A6" s="4">
        <v>4</v>
      </c>
      <c r="B6" s="4" t="s">
        <v>86</v>
      </c>
      <c r="C6" s="5" t="s">
        <v>129</v>
      </c>
      <c r="D6" s="4">
        <v>0</v>
      </c>
      <c r="E6" s="4">
        <v>18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7">
        <v>0</v>
      </c>
      <c r="R6" s="4">
        <v>60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7">
        <v>14</v>
      </c>
      <c r="AD6" s="4">
        <v>0</v>
      </c>
      <c r="AE6" s="4">
        <v>0</v>
      </c>
      <c r="AF6" s="4">
        <v>30</v>
      </c>
      <c r="AG6" s="4">
        <v>0</v>
      </c>
      <c r="AH6" s="4">
        <v>0</v>
      </c>
      <c r="AI6" s="10">
        <v>0</v>
      </c>
      <c r="AJ6" s="4">
        <f t="shared" si="0"/>
        <v>122</v>
      </c>
      <c r="AK6" s="4">
        <v>6</v>
      </c>
    </row>
    <row r="7" spans="1:37" ht="60">
      <c r="A7" s="4">
        <v>5</v>
      </c>
      <c r="B7" s="4" t="s">
        <v>87</v>
      </c>
      <c r="C7" s="5" t="s">
        <v>130</v>
      </c>
      <c r="D7" s="4">
        <v>0</v>
      </c>
      <c r="E7" s="4">
        <v>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7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100</v>
      </c>
      <c r="AC7" s="7">
        <v>54</v>
      </c>
      <c r="AD7" s="4">
        <v>100</v>
      </c>
      <c r="AE7" s="4">
        <v>100</v>
      </c>
      <c r="AF7" s="4">
        <v>100</v>
      </c>
      <c r="AG7" s="4">
        <v>100</v>
      </c>
      <c r="AH7" s="4">
        <v>100</v>
      </c>
      <c r="AI7" s="10">
        <v>0</v>
      </c>
      <c r="AJ7" s="4">
        <f t="shared" si="0"/>
        <v>660</v>
      </c>
      <c r="AK7" s="4">
        <v>9</v>
      </c>
    </row>
    <row r="8" spans="1:37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/>
      <c r="AE8" s="4"/>
    </row>
    <row r="9" spans="1:37">
      <c r="A9" s="4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/>
      <c r="AD9" s="4"/>
      <c r="AE9" s="4"/>
    </row>
    <row r="10" spans="1:37">
      <c r="A10" s="12" t="s">
        <v>14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4"/>
      <c r="AE10" s="4"/>
    </row>
    <row r="11" spans="1:37" ht="30">
      <c r="A11" s="4">
        <v>1</v>
      </c>
      <c r="B11" s="4" t="s">
        <v>12</v>
      </c>
      <c r="C11" s="5" t="s">
        <v>131</v>
      </c>
      <c r="D11" s="4">
        <v>0</v>
      </c>
      <c r="E11" s="4">
        <v>15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10</v>
      </c>
      <c r="O11" s="4">
        <v>0</v>
      </c>
      <c r="P11" s="4">
        <v>0</v>
      </c>
      <c r="Q11" s="7">
        <v>0</v>
      </c>
      <c r="R11" s="4">
        <v>0</v>
      </c>
      <c r="S11" s="4">
        <v>0</v>
      </c>
      <c r="T11" s="4">
        <v>0</v>
      </c>
      <c r="U11" s="4">
        <v>20</v>
      </c>
      <c r="V11" s="4">
        <v>0</v>
      </c>
      <c r="W11" s="4">
        <v>0</v>
      </c>
      <c r="X11" s="4">
        <v>0</v>
      </c>
      <c r="Y11" s="4">
        <v>5</v>
      </c>
      <c r="Z11" s="4">
        <v>0</v>
      </c>
      <c r="AA11" s="4">
        <v>0</v>
      </c>
      <c r="AB11" s="4">
        <v>0</v>
      </c>
      <c r="AC11" s="7">
        <v>0</v>
      </c>
      <c r="AD11" s="4">
        <v>0</v>
      </c>
      <c r="AE11" s="4">
        <v>0</v>
      </c>
      <c r="AF11" s="4">
        <v>30</v>
      </c>
      <c r="AG11" s="4">
        <v>0</v>
      </c>
      <c r="AH11" s="4">
        <v>2</v>
      </c>
      <c r="AI11" s="10">
        <v>0</v>
      </c>
      <c r="AJ11" s="4">
        <f t="shared" si="0"/>
        <v>84</v>
      </c>
      <c r="AK11" s="4">
        <v>3</v>
      </c>
    </row>
    <row r="12" spans="1:37" ht="60">
      <c r="A12" s="4">
        <v>2</v>
      </c>
      <c r="B12" s="4" t="s">
        <v>88</v>
      </c>
      <c r="C12" s="5" t="s">
        <v>132</v>
      </c>
      <c r="D12">
        <v>0</v>
      </c>
      <c r="E12">
        <v>3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7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7">
        <v>40</v>
      </c>
      <c r="AD12" s="4">
        <v>0</v>
      </c>
      <c r="AE12" s="4">
        <v>0</v>
      </c>
      <c r="AF12" s="4">
        <v>30</v>
      </c>
      <c r="AG12" s="4">
        <v>0</v>
      </c>
      <c r="AH12" s="4">
        <v>3</v>
      </c>
      <c r="AI12" s="10">
        <v>10</v>
      </c>
      <c r="AJ12" s="4">
        <f t="shared" si="0"/>
        <v>88</v>
      </c>
      <c r="AK12" s="4">
        <v>4</v>
      </c>
    </row>
    <row r="13" spans="1:37" ht="30">
      <c r="A13" s="4">
        <v>3</v>
      </c>
      <c r="B13" s="4" t="s">
        <v>13</v>
      </c>
      <c r="C13" s="5" t="s">
        <v>133</v>
      </c>
      <c r="D13">
        <v>20</v>
      </c>
      <c r="E13">
        <v>33</v>
      </c>
      <c r="F13">
        <v>20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25</v>
      </c>
      <c r="O13">
        <v>0</v>
      </c>
      <c r="P13">
        <v>0</v>
      </c>
      <c r="Q13" s="7">
        <v>0</v>
      </c>
      <c r="R13" s="4">
        <v>0</v>
      </c>
      <c r="S13" s="4">
        <v>0</v>
      </c>
      <c r="T13" s="4">
        <v>0</v>
      </c>
      <c r="U13" s="4">
        <v>30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7">
        <v>48</v>
      </c>
      <c r="AD13" s="4">
        <v>0</v>
      </c>
      <c r="AE13" s="4">
        <v>0</v>
      </c>
      <c r="AF13" s="4">
        <v>0</v>
      </c>
      <c r="AG13" s="4">
        <v>0</v>
      </c>
      <c r="AH13" s="4">
        <v>17</v>
      </c>
      <c r="AI13" s="10">
        <v>6</v>
      </c>
      <c r="AJ13" s="4">
        <f t="shared" si="0"/>
        <v>199</v>
      </c>
      <c r="AK13" s="4">
        <v>7</v>
      </c>
    </row>
    <row r="14" spans="1:37" ht="60">
      <c r="A14" s="4">
        <v>4</v>
      </c>
      <c r="B14" s="4" t="s">
        <v>89</v>
      </c>
      <c r="C14" s="5" t="s">
        <v>134</v>
      </c>
      <c r="D14" s="4">
        <v>0</v>
      </c>
      <c r="E14" s="4">
        <v>6</v>
      </c>
      <c r="F14" s="4">
        <v>11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100</v>
      </c>
      <c r="O14" s="4">
        <v>20</v>
      </c>
      <c r="P14" s="4">
        <v>0</v>
      </c>
      <c r="Q14" s="7">
        <v>0</v>
      </c>
      <c r="R14" s="4">
        <v>0</v>
      </c>
      <c r="S14" s="4">
        <v>100</v>
      </c>
      <c r="T14" s="4">
        <v>0</v>
      </c>
      <c r="U14" s="4">
        <v>10</v>
      </c>
      <c r="V14" s="4">
        <v>0</v>
      </c>
      <c r="W14" s="4">
        <v>0</v>
      </c>
      <c r="X14" s="4">
        <v>0</v>
      </c>
      <c r="Y14" s="4">
        <v>10</v>
      </c>
      <c r="Z14" s="4">
        <v>60</v>
      </c>
      <c r="AA14" s="4">
        <v>60</v>
      </c>
      <c r="AB14" s="4">
        <v>0</v>
      </c>
      <c r="AC14" s="7">
        <v>30</v>
      </c>
      <c r="AD14" s="4">
        <v>0</v>
      </c>
      <c r="AE14" s="4">
        <v>0</v>
      </c>
      <c r="AF14" s="4">
        <v>30</v>
      </c>
      <c r="AG14" s="4">
        <v>0</v>
      </c>
      <c r="AH14" s="4">
        <v>7</v>
      </c>
      <c r="AI14" s="10">
        <v>0</v>
      </c>
      <c r="AJ14" s="4">
        <f t="shared" si="0"/>
        <v>444</v>
      </c>
      <c r="AK14" s="4">
        <v>8</v>
      </c>
    </row>
    <row r="15" spans="1:37" ht="45">
      <c r="A15" s="4">
        <v>5</v>
      </c>
      <c r="B15" s="4" t="s">
        <v>90</v>
      </c>
      <c r="C15" s="5" t="s">
        <v>135</v>
      </c>
      <c r="D15" s="4">
        <v>0</v>
      </c>
      <c r="E15" s="4">
        <v>24</v>
      </c>
      <c r="F15" s="4">
        <v>9</v>
      </c>
      <c r="G15" s="4">
        <v>0</v>
      </c>
      <c r="H15" s="4">
        <v>0</v>
      </c>
      <c r="I15" s="4">
        <v>0</v>
      </c>
      <c r="J15" s="4">
        <v>0</v>
      </c>
      <c r="K15" s="4">
        <v>60</v>
      </c>
      <c r="L15" s="4">
        <v>0</v>
      </c>
      <c r="M15" s="4">
        <v>0</v>
      </c>
      <c r="N15" s="4">
        <v>0</v>
      </c>
      <c r="O15" s="4">
        <v>20</v>
      </c>
      <c r="P15" s="4">
        <v>0</v>
      </c>
      <c r="Q15" s="7">
        <v>8</v>
      </c>
      <c r="R15" s="4">
        <v>0</v>
      </c>
      <c r="S15" s="4">
        <v>0</v>
      </c>
      <c r="T15" s="4">
        <v>0</v>
      </c>
      <c r="U15" s="4">
        <v>10</v>
      </c>
      <c r="V15" s="4">
        <v>0</v>
      </c>
      <c r="W15" s="4">
        <v>0</v>
      </c>
      <c r="X15" s="4">
        <v>0</v>
      </c>
      <c r="Y15" s="4">
        <v>0</v>
      </c>
      <c r="Z15" s="4">
        <v>60</v>
      </c>
      <c r="AA15" s="4">
        <v>100</v>
      </c>
      <c r="AB15" s="4">
        <v>0</v>
      </c>
      <c r="AC15" s="7">
        <v>56</v>
      </c>
      <c r="AD15" s="4">
        <v>100</v>
      </c>
      <c r="AE15" s="4">
        <v>100</v>
      </c>
      <c r="AF15" s="4">
        <v>100</v>
      </c>
      <c r="AG15" s="4">
        <v>0</v>
      </c>
      <c r="AH15" s="4">
        <v>100</v>
      </c>
      <c r="AI15" s="10">
        <v>0</v>
      </c>
      <c r="AJ15" s="4">
        <f t="shared" si="0"/>
        <v>747</v>
      </c>
      <c r="AK15" s="4">
        <v>10</v>
      </c>
    </row>
    <row r="16" spans="1:37">
      <c r="C16" s="3"/>
    </row>
    <row r="17" spans="3:3">
      <c r="C17" s="3"/>
    </row>
    <row r="18" spans="3:3">
      <c r="C18" s="3"/>
    </row>
    <row r="19" spans="3:3">
      <c r="C19" s="3"/>
    </row>
  </sheetData>
  <sortState ref="E1:AB1">
    <sortCondition descending="1"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24" sqref="Q24"/>
    </sheetView>
  </sheetViews>
  <sheetFormatPr defaultRowHeight="15"/>
  <cols>
    <col min="2" max="2" width="24" bestFit="1" customWidth="1"/>
    <col min="3" max="3" width="22.7109375" customWidth="1"/>
    <col min="11" max="11" width="6.28515625" bestFit="1" customWidth="1"/>
    <col min="22" max="22" width="6.28515625" bestFit="1" customWidth="1"/>
    <col min="32" max="32" width="6.28515625" bestFit="1" customWidth="1"/>
    <col min="34" max="34" width="3.5703125" customWidth="1"/>
  </cols>
  <sheetData>
    <row r="1" spans="1:37" s="1" customFormat="1" ht="203.25" thickBot="1">
      <c r="A1" s="27" t="s">
        <v>3</v>
      </c>
      <c r="B1" s="28" t="s">
        <v>1</v>
      </c>
      <c r="C1" s="28" t="s">
        <v>2</v>
      </c>
      <c r="D1" s="28" t="s">
        <v>17</v>
      </c>
      <c r="E1" s="28" t="s">
        <v>18</v>
      </c>
      <c r="F1" s="28" t="s">
        <v>19</v>
      </c>
      <c r="G1" s="28" t="s">
        <v>20</v>
      </c>
      <c r="H1" s="28" t="s">
        <v>21</v>
      </c>
      <c r="I1" s="28" t="s">
        <v>22</v>
      </c>
      <c r="J1" s="28" t="s">
        <v>23</v>
      </c>
      <c r="K1" s="29" t="s">
        <v>24</v>
      </c>
      <c r="L1" s="28" t="s">
        <v>25</v>
      </c>
      <c r="M1" s="28" t="s">
        <v>91</v>
      </c>
      <c r="N1" s="28" t="s">
        <v>92</v>
      </c>
      <c r="O1" s="28" t="s">
        <v>93</v>
      </c>
      <c r="P1" s="28" t="s">
        <v>94</v>
      </c>
      <c r="Q1" s="28" t="s">
        <v>95</v>
      </c>
      <c r="R1" s="28" t="s">
        <v>96</v>
      </c>
      <c r="S1" s="28" t="s">
        <v>32</v>
      </c>
      <c r="T1" s="28" t="s">
        <v>97</v>
      </c>
      <c r="U1" s="28" t="s">
        <v>98</v>
      </c>
      <c r="V1" s="29" t="s">
        <v>99</v>
      </c>
      <c r="W1" s="28" t="s">
        <v>100</v>
      </c>
      <c r="X1" s="28" t="s">
        <v>101</v>
      </c>
      <c r="Y1" s="28" t="s">
        <v>105</v>
      </c>
      <c r="Z1" s="28" t="s">
        <v>104</v>
      </c>
      <c r="AA1" s="28" t="s">
        <v>103</v>
      </c>
      <c r="AB1" s="28" t="s">
        <v>8</v>
      </c>
      <c r="AC1" s="28" t="s">
        <v>102</v>
      </c>
      <c r="AD1" s="28" t="s">
        <v>49</v>
      </c>
      <c r="AE1" s="28" t="s">
        <v>50</v>
      </c>
      <c r="AF1" s="29" t="s">
        <v>83</v>
      </c>
      <c r="AG1" s="30" t="s">
        <v>51</v>
      </c>
      <c r="AI1" s="15" t="s">
        <v>147</v>
      </c>
      <c r="AJ1" s="14" t="s">
        <v>148</v>
      </c>
      <c r="AK1" s="13" t="s">
        <v>149</v>
      </c>
    </row>
    <row r="2" spans="1:37" ht="30.75" customHeight="1">
      <c r="A2" s="31">
        <v>1</v>
      </c>
      <c r="B2" s="36" t="s">
        <v>106</v>
      </c>
      <c r="C2" s="37" t="s">
        <v>106</v>
      </c>
      <c r="D2" s="55">
        <v>0</v>
      </c>
      <c r="E2" s="55">
        <v>15</v>
      </c>
      <c r="F2" s="55">
        <v>2</v>
      </c>
      <c r="G2" s="55">
        <v>0</v>
      </c>
      <c r="H2" s="55">
        <v>0</v>
      </c>
      <c r="I2" s="55">
        <v>0</v>
      </c>
      <c r="J2" s="46">
        <v>0</v>
      </c>
      <c r="K2" s="47">
        <v>18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7">
        <v>0</v>
      </c>
      <c r="W2" s="46">
        <v>0</v>
      </c>
      <c r="X2" s="46">
        <v>0</v>
      </c>
      <c r="Y2" s="46">
        <v>0</v>
      </c>
      <c r="Z2" s="46">
        <v>0</v>
      </c>
      <c r="AA2" s="46">
        <v>0</v>
      </c>
      <c r="AB2" s="46">
        <v>0</v>
      </c>
      <c r="AC2" s="46">
        <v>0</v>
      </c>
      <c r="AD2" s="46">
        <v>0</v>
      </c>
      <c r="AE2" s="46">
        <v>5</v>
      </c>
      <c r="AF2" s="47">
        <v>4</v>
      </c>
      <c r="AG2" s="48">
        <f>SUM(D2:AF2)</f>
        <v>44</v>
      </c>
      <c r="AH2" s="4"/>
      <c r="AI2" s="17">
        <v>100.7</v>
      </c>
      <c r="AJ2" s="18"/>
      <c r="AK2" s="19"/>
    </row>
    <row r="3" spans="1:37" ht="28.5">
      <c r="A3" s="32">
        <v>2</v>
      </c>
      <c r="B3" s="38" t="s">
        <v>107</v>
      </c>
      <c r="C3" s="39" t="s">
        <v>141</v>
      </c>
      <c r="D3" s="56">
        <v>10</v>
      </c>
      <c r="E3" s="56">
        <v>0</v>
      </c>
      <c r="F3" s="56">
        <v>1</v>
      </c>
      <c r="G3" s="56">
        <v>0</v>
      </c>
      <c r="H3" s="56">
        <v>0</v>
      </c>
      <c r="I3" s="56">
        <v>0</v>
      </c>
      <c r="J3" s="49">
        <v>0</v>
      </c>
      <c r="K3" s="50">
        <v>0</v>
      </c>
      <c r="L3" s="49">
        <v>0</v>
      </c>
      <c r="M3" s="49">
        <v>0</v>
      </c>
      <c r="N3" s="49">
        <v>0</v>
      </c>
      <c r="O3" s="49">
        <v>30</v>
      </c>
      <c r="P3" s="49">
        <v>0</v>
      </c>
      <c r="Q3" s="49">
        <v>0</v>
      </c>
      <c r="R3" s="49">
        <v>0</v>
      </c>
      <c r="S3" s="49">
        <v>0</v>
      </c>
      <c r="T3" s="49">
        <v>20</v>
      </c>
      <c r="U3" s="49">
        <v>0</v>
      </c>
      <c r="V3" s="50">
        <v>4</v>
      </c>
      <c r="W3" s="49">
        <v>0</v>
      </c>
      <c r="X3" s="49">
        <v>20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50">
        <v>0</v>
      </c>
      <c r="AG3" s="51">
        <f t="shared" ref="AG3:AG13" si="0">SUM(D3:AF3)</f>
        <v>85</v>
      </c>
      <c r="AH3" s="4"/>
      <c r="AI3" s="20"/>
      <c r="AJ3" s="21"/>
      <c r="AK3" s="22"/>
    </row>
    <row r="4" spans="1:37" ht="28.5">
      <c r="A4" s="33">
        <v>3</v>
      </c>
      <c r="B4" s="40" t="s">
        <v>108</v>
      </c>
      <c r="C4" s="41" t="s">
        <v>140</v>
      </c>
      <c r="D4" s="56">
        <v>0</v>
      </c>
      <c r="E4" s="56">
        <v>18</v>
      </c>
      <c r="F4" s="56">
        <v>10</v>
      </c>
      <c r="G4" s="56">
        <v>0</v>
      </c>
      <c r="H4" s="56">
        <v>0</v>
      </c>
      <c r="I4" s="56">
        <v>30</v>
      </c>
      <c r="J4" s="49">
        <v>0</v>
      </c>
      <c r="K4" s="50">
        <v>16</v>
      </c>
      <c r="L4" s="49">
        <v>0</v>
      </c>
      <c r="M4" s="49">
        <v>0</v>
      </c>
      <c r="N4" s="49">
        <v>0</v>
      </c>
      <c r="O4" s="49">
        <v>30</v>
      </c>
      <c r="P4" s="49">
        <v>0</v>
      </c>
      <c r="Q4" s="49">
        <v>0</v>
      </c>
      <c r="R4" s="49">
        <v>0</v>
      </c>
      <c r="S4" s="49">
        <v>0</v>
      </c>
      <c r="T4" s="49">
        <v>10</v>
      </c>
      <c r="U4" s="49">
        <v>0</v>
      </c>
      <c r="V4" s="50">
        <v>0</v>
      </c>
      <c r="W4" s="49">
        <v>0</v>
      </c>
      <c r="X4" s="49">
        <v>10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9</v>
      </c>
      <c r="AF4" s="50">
        <v>6</v>
      </c>
      <c r="AG4" s="51">
        <f t="shared" si="0"/>
        <v>139</v>
      </c>
      <c r="AH4" s="4"/>
      <c r="AI4" s="20"/>
      <c r="AJ4" s="21">
        <v>101.05</v>
      </c>
      <c r="AK4" s="22"/>
    </row>
    <row r="5" spans="1:37" ht="28.5">
      <c r="A5" s="33">
        <v>4</v>
      </c>
      <c r="B5" s="40" t="s">
        <v>109</v>
      </c>
      <c r="C5" s="41" t="s">
        <v>139</v>
      </c>
      <c r="D5" s="56">
        <v>0</v>
      </c>
      <c r="E5" s="56">
        <v>6</v>
      </c>
      <c r="F5" s="56">
        <v>5</v>
      </c>
      <c r="G5" s="56">
        <v>0</v>
      </c>
      <c r="H5" s="56">
        <v>0</v>
      </c>
      <c r="I5" s="56">
        <v>0</v>
      </c>
      <c r="J5" s="49">
        <v>0</v>
      </c>
      <c r="K5" s="50">
        <v>12</v>
      </c>
      <c r="L5" s="49">
        <v>0</v>
      </c>
      <c r="M5" s="49">
        <v>0</v>
      </c>
      <c r="N5" s="49">
        <v>0</v>
      </c>
      <c r="O5" s="49">
        <v>30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50">
        <v>52</v>
      </c>
      <c r="W5" s="49">
        <v>0</v>
      </c>
      <c r="X5" s="49">
        <v>15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50">
        <v>22</v>
      </c>
      <c r="AG5" s="51">
        <f t="shared" si="0"/>
        <v>142</v>
      </c>
      <c r="AH5" s="4"/>
      <c r="AI5" s="20"/>
      <c r="AJ5" s="23">
        <v>99.7</v>
      </c>
      <c r="AK5" s="22"/>
    </row>
    <row r="6" spans="1:37" ht="35.25" customHeight="1">
      <c r="A6" s="34">
        <v>5</v>
      </c>
      <c r="B6" s="42" t="s">
        <v>110</v>
      </c>
      <c r="C6" s="43" t="s">
        <v>138</v>
      </c>
      <c r="D6" s="56">
        <v>15</v>
      </c>
      <c r="E6" s="56">
        <v>3</v>
      </c>
      <c r="F6" s="56">
        <v>12</v>
      </c>
      <c r="G6" s="56">
        <v>0</v>
      </c>
      <c r="H6" s="56">
        <v>0</v>
      </c>
      <c r="I6" s="56">
        <v>30</v>
      </c>
      <c r="J6" s="49">
        <v>0</v>
      </c>
      <c r="K6" s="50">
        <v>30</v>
      </c>
      <c r="L6" s="49">
        <v>0</v>
      </c>
      <c r="M6" s="49">
        <v>0</v>
      </c>
      <c r="N6" s="49">
        <v>0</v>
      </c>
      <c r="O6" s="49">
        <v>20</v>
      </c>
      <c r="P6" s="49">
        <v>0</v>
      </c>
      <c r="Q6" s="49">
        <v>0</v>
      </c>
      <c r="R6" s="49">
        <v>0</v>
      </c>
      <c r="S6" s="49">
        <v>0</v>
      </c>
      <c r="T6" s="49">
        <v>20</v>
      </c>
      <c r="U6" s="49">
        <v>0</v>
      </c>
      <c r="V6" s="50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18</v>
      </c>
      <c r="AF6" s="50">
        <v>4</v>
      </c>
      <c r="AG6" s="51">
        <f t="shared" si="0"/>
        <v>152</v>
      </c>
      <c r="AH6" s="4"/>
      <c r="AI6" s="20">
        <v>99.35</v>
      </c>
      <c r="AJ6" s="21"/>
      <c r="AK6" s="22"/>
    </row>
    <row r="7" spans="1:37" ht="28.5">
      <c r="A7" s="33">
        <v>6</v>
      </c>
      <c r="B7" s="40" t="s">
        <v>111</v>
      </c>
      <c r="C7" s="41" t="s">
        <v>142</v>
      </c>
      <c r="D7" s="56">
        <v>5</v>
      </c>
      <c r="E7" s="56">
        <v>21</v>
      </c>
      <c r="F7" s="56">
        <v>2</v>
      </c>
      <c r="G7" s="56">
        <v>0</v>
      </c>
      <c r="H7" s="56">
        <v>0</v>
      </c>
      <c r="I7" s="56">
        <v>30</v>
      </c>
      <c r="J7" s="49">
        <v>60</v>
      </c>
      <c r="K7" s="50">
        <v>12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60</v>
      </c>
      <c r="S7" s="49">
        <v>0</v>
      </c>
      <c r="T7" s="49">
        <v>10</v>
      </c>
      <c r="U7" s="49">
        <v>0</v>
      </c>
      <c r="V7" s="50">
        <v>74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3</v>
      </c>
      <c r="AF7" s="50">
        <v>16</v>
      </c>
      <c r="AG7" s="51">
        <f t="shared" si="0"/>
        <v>293</v>
      </c>
      <c r="AH7" s="4"/>
      <c r="AI7" s="20"/>
      <c r="AJ7" s="21">
        <v>98.35</v>
      </c>
      <c r="AK7" s="22"/>
    </row>
    <row r="8" spans="1:37" ht="28.5">
      <c r="A8" s="34">
        <v>7</v>
      </c>
      <c r="B8" s="42" t="s">
        <v>112</v>
      </c>
      <c r="C8" s="43" t="s">
        <v>143</v>
      </c>
      <c r="D8" s="56">
        <v>10</v>
      </c>
      <c r="E8" s="56">
        <v>18</v>
      </c>
      <c r="F8" s="56">
        <v>0</v>
      </c>
      <c r="G8" s="56">
        <v>0</v>
      </c>
      <c r="H8" s="56">
        <v>0</v>
      </c>
      <c r="I8" s="56">
        <v>30</v>
      </c>
      <c r="J8" s="49">
        <v>0</v>
      </c>
      <c r="K8" s="50">
        <v>0</v>
      </c>
      <c r="L8" s="49">
        <v>60</v>
      </c>
      <c r="M8" s="49">
        <v>0</v>
      </c>
      <c r="N8" s="49">
        <v>0</v>
      </c>
      <c r="O8" s="49">
        <v>100</v>
      </c>
      <c r="P8" s="49">
        <v>0</v>
      </c>
      <c r="Q8" s="49">
        <v>0</v>
      </c>
      <c r="R8" s="49">
        <v>60</v>
      </c>
      <c r="S8" s="49">
        <v>0</v>
      </c>
      <c r="T8" s="49">
        <v>20</v>
      </c>
      <c r="U8" s="49">
        <v>0</v>
      </c>
      <c r="V8" s="50">
        <v>4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0">
        <v>0</v>
      </c>
      <c r="AG8" s="51">
        <f t="shared" si="0"/>
        <v>302</v>
      </c>
      <c r="AH8" s="4"/>
      <c r="AI8" s="24">
        <v>98</v>
      </c>
      <c r="AJ8" s="21"/>
      <c r="AK8" s="22"/>
    </row>
    <row r="9" spans="1:37" ht="25.5" customHeight="1">
      <c r="A9" s="32">
        <v>8</v>
      </c>
      <c r="B9" s="38" t="s">
        <v>113</v>
      </c>
      <c r="C9" s="39" t="s">
        <v>136</v>
      </c>
      <c r="D9" s="56">
        <v>35</v>
      </c>
      <c r="E9" s="56">
        <v>27</v>
      </c>
      <c r="F9" s="56">
        <v>12</v>
      </c>
      <c r="G9" s="56">
        <v>0</v>
      </c>
      <c r="H9" s="56">
        <v>0</v>
      </c>
      <c r="I9" s="56">
        <v>0</v>
      </c>
      <c r="J9" s="49">
        <v>0</v>
      </c>
      <c r="K9" s="50">
        <v>0</v>
      </c>
      <c r="L9" s="49">
        <v>0</v>
      </c>
      <c r="M9" s="49">
        <v>0</v>
      </c>
      <c r="N9" s="49">
        <v>0</v>
      </c>
      <c r="O9" s="49">
        <v>10</v>
      </c>
      <c r="P9" s="49">
        <v>0</v>
      </c>
      <c r="Q9" s="49">
        <v>0</v>
      </c>
      <c r="R9" s="49">
        <v>0</v>
      </c>
      <c r="S9" s="49">
        <v>0</v>
      </c>
      <c r="T9" s="49">
        <v>20</v>
      </c>
      <c r="U9" s="49">
        <v>0</v>
      </c>
      <c r="V9" s="50">
        <v>42</v>
      </c>
      <c r="W9" s="49">
        <v>0</v>
      </c>
      <c r="X9" s="49">
        <v>30</v>
      </c>
      <c r="Y9" s="49">
        <v>0</v>
      </c>
      <c r="Z9" s="49">
        <v>60</v>
      </c>
      <c r="AA9" s="49">
        <v>60</v>
      </c>
      <c r="AB9" s="49">
        <v>0</v>
      </c>
      <c r="AC9" s="49">
        <v>0</v>
      </c>
      <c r="AD9" s="49">
        <v>100</v>
      </c>
      <c r="AE9" s="49">
        <v>18</v>
      </c>
      <c r="AF9" s="50">
        <v>0</v>
      </c>
      <c r="AG9" s="51">
        <f t="shared" si="0"/>
        <v>414</v>
      </c>
      <c r="AH9" s="4"/>
      <c r="AI9" s="20"/>
      <c r="AJ9" s="21"/>
      <c r="AK9" s="22"/>
    </row>
    <row r="10" spans="1:37" ht="57">
      <c r="A10" s="33">
        <v>9</v>
      </c>
      <c r="B10" s="40" t="s">
        <v>16</v>
      </c>
      <c r="C10" s="41" t="s">
        <v>144</v>
      </c>
      <c r="D10" s="56">
        <v>0</v>
      </c>
      <c r="E10" s="56">
        <v>15</v>
      </c>
      <c r="F10" s="56">
        <v>37</v>
      </c>
      <c r="G10" s="56">
        <v>0</v>
      </c>
      <c r="H10" s="56">
        <v>0</v>
      </c>
      <c r="I10" s="56">
        <v>30</v>
      </c>
      <c r="J10" s="49">
        <v>60</v>
      </c>
      <c r="K10" s="50">
        <v>20</v>
      </c>
      <c r="L10" s="49">
        <v>0</v>
      </c>
      <c r="M10" s="49">
        <v>0</v>
      </c>
      <c r="N10" s="49">
        <v>0</v>
      </c>
      <c r="O10" s="49">
        <v>40</v>
      </c>
      <c r="P10" s="49">
        <v>0</v>
      </c>
      <c r="Q10" s="49">
        <v>0</v>
      </c>
      <c r="R10" s="49">
        <v>60</v>
      </c>
      <c r="S10" s="49">
        <v>0</v>
      </c>
      <c r="T10" s="49">
        <v>10</v>
      </c>
      <c r="U10" s="49">
        <v>0</v>
      </c>
      <c r="V10" s="50">
        <v>80</v>
      </c>
      <c r="W10" s="49">
        <v>0</v>
      </c>
      <c r="X10" s="49">
        <v>10</v>
      </c>
      <c r="Y10" s="49">
        <v>0</v>
      </c>
      <c r="Z10" s="49">
        <v>0</v>
      </c>
      <c r="AA10" s="49">
        <v>60</v>
      </c>
      <c r="AB10" s="49">
        <v>0</v>
      </c>
      <c r="AC10" s="49">
        <v>0</v>
      </c>
      <c r="AD10" s="49">
        <v>0</v>
      </c>
      <c r="AE10" s="49">
        <v>5</v>
      </c>
      <c r="AF10" s="50">
        <v>10</v>
      </c>
      <c r="AG10" s="51">
        <f t="shared" si="0"/>
        <v>437</v>
      </c>
      <c r="AH10" s="4"/>
      <c r="AI10" s="20"/>
      <c r="AJ10" s="23">
        <v>97</v>
      </c>
      <c r="AK10" s="22"/>
    </row>
    <row r="11" spans="1:37" ht="28.5">
      <c r="A11" s="32">
        <v>10</v>
      </c>
      <c r="B11" s="38" t="s">
        <v>114</v>
      </c>
      <c r="C11" s="39" t="s">
        <v>145</v>
      </c>
      <c r="D11" s="56">
        <v>25</v>
      </c>
      <c r="E11" s="56">
        <v>24</v>
      </c>
      <c r="F11" s="56">
        <v>7</v>
      </c>
      <c r="G11" s="56">
        <v>0</v>
      </c>
      <c r="H11" s="56">
        <v>0</v>
      </c>
      <c r="I11" s="56">
        <v>30</v>
      </c>
      <c r="J11" s="49">
        <v>60</v>
      </c>
      <c r="K11" s="50">
        <v>30</v>
      </c>
      <c r="L11" s="49">
        <v>60</v>
      </c>
      <c r="M11" s="49">
        <v>0</v>
      </c>
      <c r="N11" s="49">
        <v>0</v>
      </c>
      <c r="O11" s="49">
        <v>60</v>
      </c>
      <c r="P11" s="49">
        <v>0</v>
      </c>
      <c r="Q11" s="49">
        <v>0</v>
      </c>
      <c r="R11" s="49">
        <v>60</v>
      </c>
      <c r="S11" s="49">
        <v>0</v>
      </c>
      <c r="T11" s="49">
        <v>20</v>
      </c>
      <c r="U11" s="49">
        <v>0</v>
      </c>
      <c r="V11" s="50">
        <v>86</v>
      </c>
      <c r="W11" s="49">
        <v>0</v>
      </c>
      <c r="X11" s="49">
        <v>10</v>
      </c>
      <c r="Y11" s="49">
        <v>0</v>
      </c>
      <c r="Z11" s="49">
        <v>0</v>
      </c>
      <c r="AA11" s="49">
        <v>60</v>
      </c>
      <c r="AB11" s="49">
        <v>0</v>
      </c>
      <c r="AC11" s="49">
        <v>0</v>
      </c>
      <c r="AD11" s="49">
        <v>0</v>
      </c>
      <c r="AE11" s="49">
        <v>3</v>
      </c>
      <c r="AF11" s="50">
        <v>4</v>
      </c>
      <c r="AG11" s="51">
        <f>SUM(D11:AF11)</f>
        <v>539</v>
      </c>
      <c r="AH11" s="4"/>
      <c r="AI11" s="20"/>
      <c r="AJ11" s="21"/>
      <c r="AK11" s="22"/>
    </row>
    <row r="12" spans="1:37" ht="15.75">
      <c r="A12" s="32">
        <v>11</v>
      </c>
      <c r="B12" s="38" t="s">
        <v>115</v>
      </c>
      <c r="C12" s="39" t="s">
        <v>137</v>
      </c>
      <c r="D12" s="56">
        <v>10</v>
      </c>
      <c r="E12" s="56">
        <v>15</v>
      </c>
      <c r="F12" s="56">
        <v>21</v>
      </c>
      <c r="G12" s="56">
        <v>0</v>
      </c>
      <c r="H12" s="56">
        <v>0</v>
      </c>
      <c r="I12" s="56">
        <v>30</v>
      </c>
      <c r="J12" s="49">
        <v>60</v>
      </c>
      <c r="K12" s="50">
        <v>10</v>
      </c>
      <c r="L12" s="49">
        <v>0</v>
      </c>
      <c r="M12" s="49">
        <v>0</v>
      </c>
      <c r="N12" s="49">
        <v>0</v>
      </c>
      <c r="O12" s="49">
        <v>15</v>
      </c>
      <c r="P12" s="49">
        <v>0</v>
      </c>
      <c r="Q12" s="49">
        <v>60</v>
      </c>
      <c r="R12" s="49">
        <v>0</v>
      </c>
      <c r="S12" s="49">
        <v>0</v>
      </c>
      <c r="T12" s="49">
        <v>20</v>
      </c>
      <c r="U12" s="49">
        <v>0</v>
      </c>
      <c r="V12" s="50">
        <v>80</v>
      </c>
      <c r="W12" s="49">
        <v>0</v>
      </c>
      <c r="X12" s="49">
        <v>15</v>
      </c>
      <c r="Y12" s="49">
        <v>0</v>
      </c>
      <c r="Z12" s="49">
        <v>60</v>
      </c>
      <c r="AA12" s="49">
        <v>60</v>
      </c>
      <c r="AB12" s="49">
        <v>100</v>
      </c>
      <c r="AC12" s="49">
        <v>100</v>
      </c>
      <c r="AD12" s="49">
        <v>100</v>
      </c>
      <c r="AE12" s="49">
        <v>100</v>
      </c>
      <c r="AF12" s="50">
        <v>48</v>
      </c>
      <c r="AG12" s="51">
        <f t="shared" si="0"/>
        <v>904</v>
      </c>
      <c r="AH12" s="4"/>
      <c r="AI12" s="20"/>
      <c r="AJ12" s="21"/>
      <c r="AK12" s="22"/>
    </row>
    <row r="13" spans="1:37" ht="100.5" thickBot="1">
      <c r="A13" s="35">
        <v>12</v>
      </c>
      <c r="B13" s="44" t="s">
        <v>15</v>
      </c>
      <c r="C13" s="45" t="s">
        <v>146</v>
      </c>
      <c r="D13" s="52">
        <v>0</v>
      </c>
      <c r="E13" s="52">
        <v>0</v>
      </c>
      <c r="F13" s="52">
        <v>7</v>
      </c>
      <c r="G13" s="52">
        <v>0</v>
      </c>
      <c r="H13" s="52">
        <v>0</v>
      </c>
      <c r="I13" s="52">
        <v>100</v>
      </c>
      <c r="J13" s="52">
        <v>0</v>
      </c>
      <c r="K13" s="53">
        <v>62</v>
      </c>
      <c r="L13" s="52">
        <v>0</v>
      </c>
      <c r="M13" s="52">
        <v>60</v>
      </c>
      <c r="N13" s="52">
        <v>0</v>
      </c>
      <c r="O13" s="52">
        <v>60</v>
      </c>
      <c r="P13" s="52">
        <v>0</v>
      </c>
      <c r="Q13" s="52">
        <v>0</v>
      </c>
      <c r="R13" s="52">
        <v>0</v>
      </c>
      <c r="S13" s="52">
        <v>0</v>
      </c>
      <c r="T13" s="52">
        <v>50</v>
      </c>
      <c r="U13" s="52">
        <v>0</v>
      </c>
      <c r="V13" s="53">
        <v>200</v>
      </c>
      <c r="W13" s="52">
        <v>100</v>
      </c>
      <c r="X13" s="52">
        <v>100</v>
      </c>
      <c r="Y13" s="52">
        <v>100</v>
      </c>
      <c r="Z13" s="52">
        <v>100</v>
      </c>
      <c r="AA13" s="52">
        <v>100</v>
      </c>
      <c r="AB13" s="52">
        <v>100</v>
      </c>
      <c r="AC13" s="52">
        <v>100</v>
      </c>
      <c r="AD13" s="52">
        <v>100</v>
      </c>
      <c r="AE13" s="52">
        <v>100</v>
      </c>
      <c r="AF13" s="53">
        <v>28</v>
      </c>
      <c r="AG13" s="54">
        <f t="shared" si="0"/>
        <v>1467</v>
      </c>
      <c r="AH13" s="4"/>
      <c r="AI13" s="25"/>
      <c r="AJ13" s="26"/>
      <c r="AK13" s="16">
        <v>100</v>
      </c>
    </row>
    <row r="14" spans="1:37">
      <c r="A14" s="4"/>
      <c r="B14" s="4"/>
      <c r="C14" s="4"/>
    </row>
    <row r="15" spans="1:37">
      <c r="A15" s="4"/>
      <c r="B15" s="4"/>
      <c r="C15" s="4"/>
    </row>
    <row r="16" spans="1:37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A-A36-A50</vt:lpstr>
      <vt:lpstr>A60-A70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Dravecz Ferenc</cp:lastModifiedBy>
  <dcterms:created xsi:type="dcterms:W3CDTF">2016-06-11T11:45:18Z</dcterms:created>
  <dcterms:modified xsi:type="dcterms:W3CDTF">2018-06-17T21:22:57Z</dcterms:modified>
</cp:coreProperties>
</file>