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Felnőtt" sheetId="1" r:id="rId1"/>
    <sheet name="Családi" sheetId="2" r:id="rId2"/>
  </sheets>
  <definedNames/>
  <calcPr fullCalcOnLoad="1"/>
</workbook>
</file>

<file path=xl/sharedStrings.xml><?xml version="1.0" encoding="utf-8"?>
<sst xmlns="http://schemas.openxmlformats.org/spreadsheetml/2006/main" count="102" uniqueCount="68">
  <si>
    <t>1.ell. pont</t>
  </si>
  <si>
    <t>Össz. pontszám</t>
  </si>
  <si>
    <t>Név</t>
  </si>
  <si>
    <t>3.ell. pont</t>
  </si>
  <si>
    <t>5.ell. pont</t>
  </si>
  <si>
    <t>2.ell. pont</t>
  </si>
  <si>
    <t>4.ell. pont</t>
  </si>
  <si>
    <t>6.ell. pont</t>
  </si>
  <si>
    <t>Térképi feladat</t>
  </si>
  <si>
    <t>Időhiba</t>
  </si>
  <si>
    <t>Feladat pontszám</t>
  </si>
  <si>
    <t>Felnőtt</t>
  </si>
  <si>
    <t>Szögbelövők</t>
  </si>
  <si>
    <t>7.ell. pont</t>
  </si>
  <si>
    <t>9.ell. pont</t>
  </si>
  <si>
    <t>Kunsay család</t>
  </si>
  <si>
    <t>Tavaszi Mátra Kupa               2017 04.115</t>
  </si>
  <si>
    <t>20. távolságmérés</t>
  </si>
  <si>
    <t>8. iránymérés</t>
  </si>
  <si>
    <t>10.   ell. pont</t>
  </si>
  <si>
    <t>11.   ell. pont</t>
  </si>
  <si>
    <t>12.   ell. pont</t>
  </si>
  <si>
    <t>13   ell. pont</t>
  </si>
  <si>
    <t>14.   ell. pont</t>
  </si>
  <si>
    <t>15.   ell. pont</t>
  </si>
  <si>
    <t>16.   ell. pont</t>
  </si>
  <si>
    <t>17.   ell. pont</t>
  </si>
  <si>
    <t>18.   ell. pont</t>
  </si>
  <si>
    <t>19.   ell. pont</t>
  </si>
  <si>
    <t>21.   ell. pont</t>
  </si>
  <si>
    <t>22.   ell. pont</t>
  </si>
  <si>
    <t>23.   ell. pont</t>
  </si>
  <si>
    <t>24.   ell. pont</t>
  </si>
  <si>
    <t>25.   ell. pont</t>
  </si>
  <si>
    <t>26.   ell. pont</t>
  </si>
  <si>
    <t>27.   ell. pont</t>
  </si>
  <si>
    <t>28.   ell. pont</t>
  </si>
  <si>
    <t>29.   ell. pont</t>
  </si>
  <si>
    <t>A ravasz és az agy</t>
  </si>
  <si>
    <t>Mozgó Bója</t>
  </si>
  <si>
    <t>Németh Anna</t>
  </si>
  <si>
    <t>Komjáti Attila</t>
  </si>
  <si>
    <t>SZASZO</t>
  </si>
  <si>
    <t>Gránicz János</t>
  </si>
  <si>
    <t>Maci</t>
  </si>
  <si>
    <t>Irányőr SE</t>
  </si>
  <si>
    <t>Totoya</t>
  </si>
  <si>
    <t>Gazdag család</t>
  </si>
  <si>
    <t>UFFA</t>
  </si>
  <si>
    <t>J+J</t>
  </si>
  <si>
    <t>Mátra SE</t>
  </si>
  <si>
    <t>Szabó Emese</t>
  </si>
  <si>
    <t>BAHA</t>
  </si>
  <si>
    <t>Kerekes Katalin</t>
  </si>
  <si>
    <t>Térképesek</t>
  </si>
  <si>
    <t>Helyezés</t>
  </si>
  <si>
    <t>Simon's cat</t>
  </si>
  <si>
    <t>Balalujka</t>
  </si>
  <si>
    <t>Solymosi Bakancsosok</t>
  </si>
  <si>
    <t xml:space="preserve"> Családi, gyerekes</t>
  </si>
  <si>
    <t>Őzse család</t>
  </si>
  <si>
    <t>Skultéty család</t>
  </si>
  <si>
    <t>B csoport</t>
  </si>
  <si>
    <t>Országos Középfokú
Tájékozdási Túrabajnokság</t>
  </si>
  <si>
    <t>A csoport</t>
  </si>
  <si>
    <t>Tavaszi Mátra Kupa 
2017 04.115</t>
  </si>
  <si>
    <t>Családi kategória</t>
  </si>
  <si>
    <t>KIK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</si>
</sst>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47" fillId="0" borderId="11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/>
    </xf>
    <xf numFmtId="1" fontId="47" fillId="0" borderId="11" xfId="0" applyNumberFormat="1" applyFont="1" applyBorder="1" applyAlignment="1">
      <alignment vertical="center"/>
    </xf>
    <xf numFmtId="0" fontId="5" fillId="0" borderId="2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8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 vertical="center" textRotation="90" wrapText="1"/>
    </xf>
    <xf numFmtId="1" fontId="6" fillId="6" borderId="1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6" borderId="25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6" borderId="28" xfId="0" applyNumberFormat="1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/>
    </xf>
    <xf numFmtId="1" fontId="6" fillId="6" borderId="30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6" borderId="33" xfId="0" applyNumberFormat="1" applyFont="1" applyFill="1" applyBorder="1" applyAlignment="1">
      <alignment horizontal="center" vertical="center" wrapText="1"/>
    </xf>
    <xf numFmtId="1" fontId="6" fillId="6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1" fillId="12" borderId="18" xfId="0" applyNumberFormat="1" applyFont="1" applyFill="1" applyBorder="1" applyAlignment="1">
      <alignment horizontal="center" vertical="center"/>
    </xf>
    <xf numFmtId="0" fontId="11" fillId="12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1" fillId="12" borderId="18" xfId="0" applyNumberFormat="1" applyFont="1" applyFill="1" applyBorder="1" applyAlignment="1">
      <alignment horizontal="center"/>
    </xf>
    <xf numFmtId="2" fontId="11" fillId="13" borderId="20" xfId="0" applyNumberFormat="1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left" vertical="center" wrapText="1"/>
    </xf>
    <xf numFmtId="0" fontId="1" fillId="12" borderId="11" xfId="0" applyFont="1" applyFill="1" applyBorder="1" applyAlignment="1">
      <alignment horizontal="left" vertical="center" wrapText="1"/>
    </xf>
    <xf numFmtId="2" fontId="11" fillId="12" borderId="35" xfId="0" applyNumberFormat="1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 textRotation="90"/>
    </xf>
    <xf numFmtId="0" fontId="2" fillId="13" borderId="37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textRotation="90"/>
    </xf>
    <xf numFmtId="0" fontId="11" fillId="35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" fontId="6" fillId="34" borderId="28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34" borderId="16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2" fontId="11" fillId="35" borderId="32" xfId="0" applyNumberFormat="1" applyFont="1" applyFill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0" fillId="0" borderId="25" xfId="0" applyFont="1" applyFill="1" applyBorder="1" applyAlignment="1">
      <alignment horizontal="left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30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left" vertical="center" wrapText="1"/>
    </xf>
    <xf numFmtId="1" fontId="6" fillId="6" borderId="16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Border="1" applyAlignment="1">
      <alignment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1">
      <selection activeCell="S27" sqref="S27"/>
    </sheetView>
  </sheetViews>
  <sheetFormatPr defaultColWidth="9.140625" defaultRowHeight="12.75"/>
  <cols>
    <col min="1" max="1" width="3.421875" style="4" customWidth="1"/>
    <col min="2" max="2" width="17.00390625" style="7" customWidth="1"/>
    <col min="3" max="4" width="3.57421875" style="7" customWidth="1"/>
    <col min="5" max="32" width="3.57421875" style="5" customWidth="1"/>
    <col min="33" max="33" width="5.8515625" style="8" customWidth="1"/>
    <col min="34" max="34" width="4.7109375" style="6" customWidth="1"/>
    <col min="35" max="35" width="7.421875" style="6" customWidth="1"/>
    <col min="36" max="36" width="3.7109375" style="0" customWidth="1"/>
    <col min="37" max="37" width="7.8515625" style="0" customWidth="1"/>
    <col min="38" max="38" width="8.7109375" style="0" customWidth="1"/>
  </cols>
  <sheetData>
    <row r="1" spans="1:39" ht="55.5" customHeight="1" thickBot="1">
      <c r="A1" s="28"/>
      <c r="B1" s="29" t="s">
        <v>16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AI1" s="33"/>
      <c r="AK1" s="118" t="s">
        <v>63</v>
      </c>
      <c r="AL1" s="119"/>
      <c r="AM1" s="51"/>
    </row>
    <row r="2" spans="1:39" s="1" customFormat="1" ht="71.25" customHeight="1" thickBot="1">
      <c r="A2" s="96" t="s">
        <v>11</v>
      </c>
      <c r="B2" s="11" t="s">
        <v>2</v>
      </c>
      <c r="C2" s="12" t="s">
        <v>0</v>
      </c>
      <c r="D2" s="12" t="s">
        <v>5</v>
      </c>
      <c r="E2" s="12" t="s">
        <v>3</v>
      </c>
      <c r="F2" s="12" t="s">
        <v>6</v>
      </c>
      <c r="G2" s="12" t="s">
        <v>4</v>
      </c>
      <c r="H2" s="12" t="s">
        <v>7</v>
      </c>
      <c r="I2" s="12" t="s">
        <v>13</v>
      </c>
      <c r="J2" s="42" t="s">
        <v>18</v>
      </c>
      <c r="K2" s="12" t="s">
        <v>14</v>
      </c>
      <c r="L2" s="12" t="s">
        <v>19</v>
      </c>
      <c r="M2" s="12" t="s">
        <v>20</v>
      </c>
      <c r="N2" s="12" t="s">
        <v>21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3" t="s">
        <v>17</v>
      </c>
      <c r="W2" s="12" t="s">
        <v>29</v>
      </c>
      <c r="X2" s="12" t="s">
        <v>30</v>
      </c>
      <c r="Y2" s="12" t="s">
        <v>31</v>
      </c>
      <c r="Z2" s="12" t="s">
        <v>32</v>
      </c>
      <c r="AA2" s="12" t="s">
        <v>33</v>
      </c>
      <c r="AB2" s="12" t="s">
        <v>34</v>
      </c>
      <c r="AC2" s="12" t="s">
        <v>35</v>
      </c>
      <c r="AD2" s="12" t="s">
        <v>36</v>
      </c>
      <c r="AE2" s="12" t="s">
        <v>37</v>
      </c>
      <c r="AF2" s="9" t="s">
        <v>8</v>
      </c>
      <c r="AG2" s="15" t="s">
        <v>10</v>
      </c>
      <c r="AH2" s="15" t="s">
        <v>9</v>
      </c>
      <c r="AI2" s="16" t="s">
        <v>1</v>
      </c>
      <c r="AK2" s="86" t="s">
        <v>64</v>
      </c>
      <c r="AL2" s="85" t="s">
        <v>62</v>
      </c>
      <c r="AM2" s="52"/>
    </row>
    <row r="3" spans="1:39" s="3" customFormat="1" ht="15.75" customHeight="1">
      <c r="A3" s="98">
        <v>1</v>
      </c>
      <c r="B3" s="113" t="s">
        <v>38</v>
      </c>
      <c r="C3" s="100">
        <v>20</v>
      </c>
      <c r="D3" s="100">
        <v>20</v>
      </c>
      <c r="E3" s="114"/>
      <c r="F3" s="100">
        <v>20</v>
      </c>
      <c r="G3" s="100">
        <v>20</v>
      </c>
      <c r="H3" s="100">
        <v>20</v>
      </c>
      <c r="I3" s="100">
        <v>20</v>
      </c>
      <c r="J3" s="100">
        <v>40</v>
      </c>
      <c r="K3" s="100">
        <v>40</v>
      </c>
      <c r="L3" s="100">
        <v>40</v>
      </c>
      <c r="M3" s="100">
        <v>40</v>
      </c>
      <c r="N3" s="100">
        <v>40</v>
      </c>
      <c r="O3" s="100">
        <v>40</v>
      </c>
      <c r="P3" s="100">
        <v>40</v>
      </c>
      <c r="Q3" s="100">
        <v>40</v>
      </c>
      <c r="R3" s="100">
        <v>40</v>
      </c>
      <c r="S3" s="100">
        <v>40</v>
      </c>
      <c r="T3" s="100">
        <v>40</v>
      </c>
      <c r="U3" s="100">
        <v>60</v>
      </c>
      <c r="V3" s="102">
        <v>34</v>
      </c>
      <c r="W3" s="100">
        <v>60</v>
      </c>
      <c r="X3" s="100">
        <v>60</v>
      </c>
      <c r="Y3" s="100">
        <v>60</v>
      </c>
      <c r="Z3" s="100">
        <v>60</v>
      </c>
      <c r="AA3" s="100">
        <v>60</v>
      </c>
      <c r="AB3" s="100">
        <v>60</v>
      </c>
      <c r="AC3" s="100">
        <v>60</v>
      </c>
      <c r="AD3" s="100">
        <v>60</v>
      </c>
      <c r="AE3" s="103">
        <v>60</v>
      </c>
      <c r="AF3" s="66">
        <v>40</v>
      </c>
      <c r="AG3" s="115">
        <f aca="true" t="shared" si="0" ref="AG3:AG22">SUM(C3:AF3)</f>
        <v>1234</v>
      </c>
      <c r="AH3" s="19">
        <v>-6</v>
      </c>
      <c r="AI3" s="20">
        <f>(AG3+AH3)</f>
        <v>1228</v>
      </c>
      <c r="AK3" s="58"/>
      <c r="AL3" s="84">
        <v>102.45</v>
      </c>
      <c r="AM3" s="71"/>
    </row>
    <row r="4" spans="1:39" s="2" customFormat="1" ht="15.75" customHeight="1">
      <c r="A4" s="23">
        <v>2</v>
      </c>
      <c r="B4" s="38" t="s">
        <v>39</v>
      </c>
      <c r="C4" s="10">
        <v>20</v>
      </c>
      <c r="D4" s="10">
        <v>20</v>
      </c>
      <c r="E4" s="10">
        <v>20</v>
      </c>
      <c r="F4" s="10">
        <v>20</v>
      </c>
      <c r="G4" s="10">
        <v>20</v>
      </c>
      <c r="H4" s="10">
        <v>20</v>
      </c>
      <c r="I4" s="10">
        <v>20</v>
      </c>
      <c r="J4" s="10">
        <v>40</v>
      </c>
      <c r="K4" s="10">
        <v>40</v>
      </c>
      <c r="L4" s="10">
        <v>40</v>
      </c>
      <c r="M4" s="10">
        <v>40</v>
      </c>
      <c r="N4" s="10">
        <v>40</v>
      </c>
      <c r="O4" s="10">
        <v>40</v>
      </c>
      <c r="P4" s="10">
        <v>40</v>
      </c>
      <c r="Q4" s="14">
        <v>20</v>
      </c>
      <c r="R4" s="10">
        <v>40</v>
      </c>
      <c r="S4" s="10">
        <v>40</v>
      </c>
      <c r="T4" s="10">
        <v>40</v>
      </c>
      <c r="U4" s="10">
        <v>60</v>
      </c>
      <c r="V4" s="14">
        <v>36</v>
      </c>
      <c r="W4" s="10">
        <v>60</v>
      </c>
      <c r="X4" s="10">
        <v>60</v>
      </c>
      <c r="Y4" s="10">
        <v>60</v>
      </c>
      <c r="Z4" s="10">
        <v>60</v>
      </c>
      <c r="AA4" s="10">
        <v>60</v>
      </c>
      <c r="AB4" s="10">
        <v>60</v>
      </c>
      <c r="AC4" s="10">
        <v>60</v>
      </c>
      <c r="AD4" s="10">
        <v>60</v>
      </c>
      <c r="AE4" s="59">
        <v>60</v>
      </c>
      <c r="AF4" s="67">
        <v>40</v>
      </c>
      <c r="AG4" s="64">
        <f t="shared" si="0"/>
        <v>1236</v>
      </c>
      <c r="AH4" s="18">
        <v>-18</v>
      </c>
      <c r="AI4" s="21">
        <f aca="true" t="shared" si="1" ref="AI4:AI20">(AG4+AH4)</f>
        <v>1218</v>
      </c>
      <c r="AJ4" s="3"/>
      <c r="AK4" s="54"/>
      <c r="AL4" s="72"/>
      <c r="AM4" s="73"/>
    </row>
    <row r="5" spans="1:39" s="2" customFormat="1" ht="15.75" customHeight="1">
      <c r="A5" s="23">
        <v>3</v>
      </c>
      <c r="B5" s="83" t="s">
        <v>40</v>
      </c>
      <c r="C5" s="10">
        <v>20</v>
      </c>
      <c r="D5" s="10">
        <v>20</v>
      </c>
      <c r="E5" s="10">
        <v>20</v>
      </c>
      <c r="F5" s="10">
        <v>20</v>
      </c>
      <c r="G5" s="10">
        <v>20</v>
      </c>
      <c r="H5" s="10">
        <v>20</v>
      </c>
      <c r="I5" s="10">
        <v>20</v>
      </c>
      <c r="J5" s="14">
        <v>35</v>
      </c>
      <c r="K5" s="10">
        <v>40</v>
      </c>
      <c r="L5" s="10">
        <v>40</v>
      </c>
      <c r="M5" s="10">
        <v>40</v>
      </c>
      <c r="N5" s="10">
        <v>40</v>
      </c>
      <c r="O5" s="10">
        <v>40</v>
      </c>
      <c r="P5" s="10">
        <v>40</v>
      </c>
      <c r="Q5" s="14">
        <v>20</v>
      </c>
      <c r="R5" s="10">
        <v>40</v>
      </c>
      <c r="S5" s="10">
        <v>40</v>
      </c>
      <c r="T5" s="10">
        <v>40</v>
      </c>
      <c r="U5" s="10">
        <v>60</v>
      </c>
      <c r="V5" s="10">
        <v>40</v>
      </c>
      <c r="W5" s="10">
        <v>60</v>
      </c>
      <c r="X5" s="10">
        <v>60</v>
      </c>
      <c r="Y5" s="10">
        <v>60</v>
      </c>
      <c r="Z5" s="10">
        <v>60</v>
      </c>
      <c r="AA5" s="10">
        <v>60</v>
      </c>
      <c r="AB5" s="10">
        <v>60</v>
      </c>
      <c r="AC5" s="10">
        <v>60</v>
      </c>
      <c r="AD5" s="10">
        <v>60</v>
      </c>
      <c r="AE5" s="59">
        <v>60</v>
      </c>
      <c r="AF5" s="67">
        <v>40</v>
      </c>
      <c r="AG5" s="64">
        <f t="shared" si="0"/>
        <v>1235</v>
      </c>
      <c r="AH5" s="27">
        <v>-30</v>
      </c>
      <c r="AI5" s="21">
        <f t="shared" si="1"/>
        <v>1205</v>
      </c>
      <c r="AJ5" s="3"/>
      <c r="AK5" s="54"/>
      <c r="AL5" s="74">
        <v>101.1</v>
      </c>
      <c r="AM5" s="73"/>
    </row>
    <row r="6" spans="1:39" s="3" customFormat="1" ht="15.75" customHeight="1">
      <c r="A6" s="116">
        <v>4</v>
      </c>
      <c r="B6" s="82" t="s">
        <v>12</v>
      </c>
      <c r="C6" s="10">
        <v>20</v>
      </c>
      <c r="D6" s="10">
        <v>20</v>
      </c>
      <c r="E6" s="10">
        <v>20</v>
      </c>
      <c r="F6" s="10">
        <v>20</v>
      </c>
      <c r="G6" s="10">
        <v>20</v>
      </c>
      <c r="H6" s="10">
        <v>20</v>
      </c>
      <c r="I6" s="10">
        <v>20</v>
      </c>
      <c r="J6" s="10">
        <v>40</v>
      </c>
      <c r="K6" s="10">
        <v>40</v>
      </c>
      <c r="L6" s="10">
        <v>40</v>
      </c>
      <c r="M6" s="10">
        <v>40</v>
      </c>
      <c r="N6" s="10">
        <v>40</v>
      </c>
      <c r="O6" s="10">
        <v>40</v>
      </c>
      <c r="P6" s="10">
        <v>40</v>
      </c>
      <c r="Q6" s="14">
        <v>20</v>
      </c>
      <c r="R6" s="10">
        <v>40</v>
      </c>
      <c r="S6" s="10">
        <v>40</v>
      </c>
      <c r="T6" s="10">
        <v>40</v>
      </c>
      <c r="U6" s="10">
        <v>60</v>
      </c>
      <c r="V6" s="14">
        <v>30</v>
      </c>
      <c r="W6" s="10">
        <v>60</v>
      </c>
      <c r="X6" s="10">
        <v>60</v>
      </c>
      <c r="Y6" s="10">
        <v>60</v>
      </c>
      <c r="Z6" s="10">
        <v>60</v>
      </c>
      <c r="AA6" s="10">
        <v>60</v>
      </c>
      <c r="AB6" s="10">
        <v>60</v>
      </c>
      <c r="AC6" s="10">
        <v>60</v>
      </c>
      <c r="AD6" s="10">
        <v>60</v>
      </c>
      <c r="AE6" s="59">
        <v>60</v>
      </c>
      <c r="AF6" s="67">
        <v>40</v>
      </c>
      <c r="AG6" s="64">
        <f t="shared" si="0"/>
        <v>1230</v>
      </c>
      <c r="AH6" s="17">
        <v>-34</v>
      </c>
      <c r="AI6" s="21">
        <f t="shared" si="1"/>
        <v>1196</v>
      </c>
      <c r="AK6" s="81">
        <v>100.35</v>
      </c>
      <c r="AL6" s="76"/>
      <c r="AM6" s="71"/>
    </row>
    <row r="7" spans="1:39" s="3" customFormat="1" ht="15.75" customHeight="1">
      <c r="A7" s="23">
        <v>5</v>
      </c>
      <c r="B7" s="38" t="s">
        <v>41</v>
      </c>
      <c r="C7" s="10">
        <v>20</v>
      </c>
      <c r="D7" s="10">
        <v>20</v>
      </c>
      <c r="E7" s="10">
        <v>20</v>
      </c>
      <c r="F7" s="10">
        <v>20</v>
      </c>
      <c r="G7" s="14">
        <v>10</v>
      </c>
      <c r="H7" s="10">
        <v>20</v>
      </c>
      <c r="I7" s="10">
        <v>20</v>
      </c>
      <c r="J7" s="43"/>
      <c r="K7" s="10">
        <v>40</v>
      </c>
      <c r="L7" s="10">
        <v>40</v>
      </c>
      <c r="M7" s="10">
        <v>40</v>
      </c>
      <c r="N7" s="10">
        <v>40</v>
      </c>
      <c r="O7" s="10">
        <v>40</v>
      </c>
      <c r="P7" s="10">
        <v>40</v>
      </c>
      <c r="Q7" s="10">
        <v>40</v>
      </c>
      <c r="R7" s="10">
        <v>40</v>
      </c>
      <c r="S7" s="14">
        <v>20</v>
      </c>
      <c r="T7" s="10">
        <v>40</v>
      </c>
      <c r="U7" s="10">
        <v>60</v>
      </c>
      <c r="V7" s="43"/>
      <c r="W7" s="10">
        <v>60</v>
      </c>
      <c r="X7" s="10">
        <v>60</v>
      </c>
      <c r="Y7" s="10">
        <v>60</v>
      </c>
      <c r="Z7" s="10">
        <v>60</v>
      </c>
      <c r="AA7" s="10">
        <v>60</v>
      </c>
      <c r="AB7" s="10">
        <v>60</v>
      </c>
      <c r="AC7" s="10">
        <v>60</v>
      </c>
      <c r="AD7" s="10">
        <v>60</v>
      </c>
      <c r="AE7" s="59">
        <v>60</v>
      </c>
      <c r="AF7" s="68">
        <v>30</v>
      </c>
      <c r="AG7" s="64">
        <f t="shared" si="0"/>
        <v>1140</v>
      </c>
      <c r="AH7" s="17"/>
      <c r="AI7" s="21">
        <f t="shared" si="1"/>
        <v>1140</v>
      </c>
      <c r="AK7" s="53"/>
      <c r="AL7" s="76"/>
      <c r="AM7" s="71"/>
    </row>
    <row r="8" spans="1:39" s="3" customFormat="1" ht="15.75" customHeight="1">
      <c r="A8" s="116">
        <v>6</v>
      </c>
      <c r="B8" s="82" t="s">
        <v>43</v>
      </c>
      <c r="C8" s="10">
        <v>20</v>
      </c>
      <c r="D8" s="10">
        <v>20</v>
      </c>
      <c r="E8" s="10">
        <v>20</v>
      </c>
      <c r="F8" s="10">
        <v>20</v>
      </c>
      <c r="G8" s="10">
        <v>20</v>
      </c>
      <c r="H8" s="10">
        <v>20</v>
      </c>
      <c r="I8" s="10">
        <v>20</v>
      </c>
      <c r="J8" s="14">
        <v>35</v>
      </c>
      <c r="K8" s="10">
        <v>40</v>
      </c>
      <c r="L8" s="10">
        <v>40</v>
      </c>
      <c r="M8" s="10">
        <v>40</v>
      </c>
      <c r="N8" s="10">
        <v>40</v>
      </c>
      <c r="O8" s="10">
        <v>40</v>
      </c>
      <c r="P8" s="10">
        <v>40</v>
      </c>
      <c r="Q8" s="14">
        <v>20</v>
      </c>
      <c r="R8" s="14">
        <v>20</v>
      </c>
      <c r="S8" s="10">
        <v>40</v>
      </c>
      <c r="T8" s="10">
        <v>40</v>
      </c>
      <c r="U8" s="43"/>
      <c r="V8" s="14">
        <v>32</v>
      </c>
      <c r="W8" s="10">
        <v>60</v>
      </c>
      <c r="X8" s="10">
        <v>60</v>
      </c>
      <c r="Y8" s="10">
        <v>60</v>
      </c>
      <c r="Z8" s="10">
        <v>60</v>
      </c>
      <c r="AA8" s="10">
        <v>60</v>
      </c>
      <c r="AB8" s="10">
        <v>60</v>
      </c>
      <c r="AC8" s="10">
        <v>60</v>
      </c>
      <c r="AD8" s="10">
        <v>60</v>
      </c>
      <c r="AE8" s="59">
        <v>60</v>
      </c>
      <c r="AF8" s="67">
        <v>40</v>
      </c>
      <c r="AG8" s="64">
        <f t="shared" si="0"/>
        <v>1147</v>
      </c>
      <c r="AH8" s="18">
        <v>-32</v>
      </c>
      <c r="AI8" s="21">
        <f>(AG8+AH8)</f>
        <v>1115</v>
      </c>
      <c r="AK8" s="80">
        <v>99</v>
      </c>
      <c r="AL8" s="76"/>
      <c r="AM8" s="71"/>
    </row>
    <row r="9" spans="1:39" s="3" customFormat="1" ht="15.75" customHeight="1">
      <c r="A9" s="23">
        <v>7</v>
      </c>
      <c r="B9" s="83" t="s">
        <v>44</v>
      </c>
      <c r="C9" s="10">
        <v>20</v>
      </c>
      <c r="D9" s="10">
        <v>20</v>
      </c>
      <c r="E9" s="10">
        <v>20</v>
      </c>
      <c r="F9" s="10">
        <v>20</v>
      </c>
      <c r="G9" s="10">
        <v>20</v>
      </c>
      <c r="H9" s="10">
        <v>20</v>
      </c>
      <c r="I9" s="10">
        <v>20</v>
      </c>
      <c r="J9" s="14">
        <v>30</v>
      </c>
      <c r="K9" s="14">
        <v>20</v>
      </c>
      <c r="L9" s="10">
        <v>40</v>
      </c>
      <c r="M9" s="10">
        <v>40</v>
      </c>
      <c r="N9" s="10">
        <v>40</v>
      </c>
      <c r="O9" s="10">
        <v>40</v>
      </c>
      <c r="P9" s="10">
        <v>40</v>
      </c>
      <c r="Q9" s="14">
        <v>20</v>
      </c>
      <c r="R9" s="14">
        <v>20</v>
      </c>
      <c r="S9" s="10">
        <v>40</v>
      </c>
      <c r="T9" s="10">
        <v>40</v>
      </c>
      <c r="U9" s="10">
        <v>60</v>
      </c>
      <c r="V9" s="14">
        <v>12</v>
      </c>
      <c r="W9" s="10">
        <v>60</v>
      </c>
      <c r="X9" s="10">
        <v>60</v>
      </c>
      <c r="Y9" s="10">
        <v>60</v>
      </c>
      <c r="Z9" s="10">
        <v>60</v>
      </c>
      <c r="AA9" s="10">
        <v>60</v>
      </c>
      <c r="AB9" s="10">
        <v>60</v>
      </c>
      <c r="AC9" s="10">
        <v>60</v>
      </c>
      <c r="AD9" s="10">
        <v>60</v>
      </c>
      <c r="AE9" s="59">
        <v>60</v>
      </c>
      <c r="AF9" s="68">
        <v>0</v>
      </c>
      <c r="AG9" s="64">
        <f t="shared" si="0"/>
        <v>1122</v>
      </c>
      <c r="AH9" s="17">
        <v>-28</v>
      </c>
      <c r="AI9" s="21">
        <f>(AG9+AH9)</f>
        <v>1094</v>
      </c>
      <c r="AK9" s="53"/>
      <c r="AL9" s="74">
        <v>99.75</v>
      </c>
      <c r="AM9" s="71"/>
    </row>
    <row r="10" spans="1:39" s="3" customFormat="1" ht="15.75" customHeight="1">
      <c r="A10" s="23">
        <v>8</v>
      </c>
      <c r="B10" s="83" t="s">
        <v>45</v>
      </c>
      <c r="C10" s="10">
        <v>20</v>
      </c>
      <c r="D10" s="10">
        <v>20</v>
      </c>
      <c r="E10" s="43"/>
      <c r="F10" s="10">
        <v>20</v>
      </c>
      <c r="G10" s="14">
        <v>10</v>
      </c>
      <c r="H10" s="10">
        <v>20</v>
      </c>
      <c r="I10" s="10">
        <v>20</v>
      </c>
      <c r="J10" s="10">
        <v>40</v>
      </c>
      <c r="K10" s="43"/>
      <c r="L10" s="10">
        <v>40</v>
      </c>
      <c r="M10" s="10">
        <v>40</v>
      </c>
      <c r="N10" s="10">
        <v>40</v>
      </c>
      <c r="O10" s="10">
        <v>40</v>
      </c>
      <c r="P10" s="10">
        <v>40</v>
      </c>
      <c r="Q10" s="10">
        <v>40</v>
      </c>
      <c r="R10" s="10">
        <v>40</v>
      </c>
      <c r="S10" s="10">
        <v>40</v>
      </c>
      <c r="T10" s="10">
        <v>40</v>
      </c>
      <c r="U10" s="10">
        <v>60</v>
      </c>
      <c r="V10" s="14">
        <v>27</v>
      </c>
      <c r="W10" s="10">
        <v>60</v>
      </c>
      <c r="X10" s="14">
        <v>30</v>
      </c>
      <c r="Y10" s="10">
        <v>60</v>
      </c>
      <c r="Z10" s="10">
        <v>60</v>
      </c>
      <c r="AA10" s="10">
        <v>60</v>
      </c>
      <c r="AB10" s="10">
        <v>60</v>
      </c>
      <c r="AC10" s="10">
        <v>60</v>
      </c>
      <c r="AD10" s="10">
        <v>60</v>
      </c>
      <c r="AE10" s="59">
        <v>60</v>
      </c>
      <c r="AF10" s="68">
        <v>36</v>
      </c>
      <c r="AG10" s="64">
        <f t="shared" si="0"/>
        <v>1143</v>
      </c>
      <c r="AH10" s="17">
        <v>-56</v>
      </c>
      <c r="AI10" s="21">
        <f>(AG10+AH10)</f>
        <v>1087</v>
      </c>
      <c r="AK10" s="53"/>
      <c r="AL10" s="74">
        <v>98.4</v>
      </c>
      <c r="AM10" s="71"/>
    </row>
    <row r="11" spans="1:39" s="3" customFormat="1" ht="15.75" customHeight="1">
      <c r="A11" s="23">
        <v>9</v>
      </c>
      <c r="B11" s="38" t="s">
        <v>46</v>
      </c>
      <c r="C11" s="10">
        <v>20</v>
      </c>
      <c r="D11" s="43"/>
      <c r="E11" s="43"/>
      <c r="F11" s="10">
        <v>20</v>
      </c>
      <c r="G11" s="10">
        <v>20</v>
      </c>
      <c r="H11" s="10">
        <v>20</v>
      </c>
      <c r="I11" s="10">
        <v>20</v>
      </c>
      <c r="J11" s="14">
        <v>20</v>
      </c>
      <c r="K11" s="10">
        <v>40</v>
      </c>
      <c r="L11" s="10">
        <v>40</v>
      </c>
      <c r="M11" s="10">
        <v>40</v>
      </c>
      <c r="N11" s="10">
        <v>40</v>
      </c>
      <c r="O11" s="10">
        <v>40</v>
      </c>
      <c r="P11" s="10">
        <v>40</v>
      </c>
      <c r="Q11" s="43"/>
      <c r="R11" s="43"/>
      <c r="S11" s="10">
        <v>40</v>
      </c>
      <c r="T11" s="10">
        <v>40</v>
      </c>
      <c r="U11" s="10">
        <v>60</v>
      </c>
      <c r="V11" s="14">
        <v>30</v>
      </c>
      <c r="W11" s="10">
        <v>60</v>
      </c>
      <c r="X11" s="10">
        <v>60</v>
      </c>
      <c r="Y11" s="10">
        <v>60</v>
      </c>
      <c r="Z11" s="10">
        <v>60</v>
      </c>
      <c r="AA11" s="10">
        <v>60</v>
      </c>
      <c r="AB11" s="10">
        <v>60</v>
      </c>
      <c r="AC11" s="10">
        <v>60</v>
      </c>
      <c r="AD11" s="10">
        <v>60</v>
      </c>
      <c r="AE11" s="59">
        <v>60</v>
      </c>
      <c r="AF11" s="69"/>
      <c r="AG11" s="64">
        <f t="shared" si="0"/>
        <v>1070</v>
      </c>
      <c r="AH11" s="17">
        <v>-20</v>
      </c>
      <c r="AI11" s="21">
        <f>(AG11+AH11)</f>
        <v>1050</v>
      </c>
      <c r="AK11" s="53"/>
      <c r="AL11" s="76"/>
      <c r="AM11" s="71"/>
    </row>
    <row r="12" spans="1:39" s="2" customFormat="1" ht="15.75" customHeight="1">
      <c r="A12" s="23">
        <v>10</v>
      </c>
      <c r="B12" s="83" t="s">
        <v>47</v>
      </c>
      <c r="C12" s="10">
        <v>20</v>
      </c>
      <c r="D12" s="10">
        <v>20</v>
      </c>
      <c r="E12" s="10">
        <v>20</v>
      </c>
      <c r="F12" s="10">
        <v>20</v>
      </c>
      <c r="G12" s="10">
        <v>20</v>
      </c>
      <c r="H12" s="10">
        <v>20</v>
      </c>
      <c r="I12" s="10">
        <v>20</v>
      </c>
      <c r="J12" s="10">
        <v>40</v>
      </c>
      <c r="K12" s="14">
        <v>20</v>
      </c>
      <c r="L12" s="10">
        <v>40</v>
      </c>
      <c r="M12" s="43"/>
      <c r="N12" s="10">
        <v>40</v>
      </c>
      <c r="O12" s="10">
        <v>40</v>
      </c>
      <c r="P12" s="10">
        <v>40</v>
      </c>
      <c r="Q12" s="43"/>
      <c r="R12" s="43"/>
      <c r="S12" s="10">
        <v>40</v>
      </c>
      <c r="T12" s="10">
        <v>40</v>
      </c>
      <c r="U12" s="14">
        <v>30</v>
      </c>
      <c r="V12" s="14">
        <v>34</v>
      </c>
      <c r="W12" s="10">
        <v>60</v>
      </c>
      <c r="X12" s="10">
        <v>60</v>
      </c>
      <c r="Y12" s="10">
        <v>60</v>
      </c>
      <c r="Z12" s="10">
        <v>60</v>
      </c>
      <c r="AA12" s="10">
        <v>60</v>
      </c>
      <c r="AB12" s="10">
        <v>60</v>
      </c>
      <c r="AC12" s="10">
        <v>60</v>
      </c>
      <c r="AD12" s="10">
        <v>60</v>
      </c>
      <c r="AE12" s="59">
        <v>60</v>
      </c>
      <c r="AF12" s="68">
        <v>36</v>
      </c>
      <c r="AG12" s="64">
        <f t="shared" si="0"/>
        <v>1080</v>
      </c>
      <c r="AH12" s="18">
        <v>-40</v>
      </c>
      <c r="AI12" s="21">
        <f t="shared" si="1"/>
        <v>1040</v>
      </c>
      <c r="AJ12" s="3"/>
      <c r="AK12" s="54"/>
      <c r="AL12" s="74">
        <v>97.05</v>
      </c>
      <c r="AM12" s="73"/>
    </row>
    <row r="13" spans="1:39" s="2" customFormat="1" ht="15.75" customHeight="1">
      <c r="A13" s="117">
        <v>11</v>
      </c>
      <c r="B13" s="38" t="s">
        <v>15</v>
      </c>
      <c r="C13" s="10">
        <v>20</v>
      </c>
      <c r="D13" s="10">
        <v>20</v>
      </c>
      <c r="E13" s="10">
        <v>20</v>
      </c>
      <c r="F13" s="10">
        <v>20</v>
      </c>
      <c r="G13" s="43"/>
      <c r="H13" s="10">
        <v>20</v>
      </c>
      <c r="I13" s="10">
        <v>20</v>
      </c>
      <c r="J13" s="43"/>
      <c r="K13" s="14">
        <v>20</v>
      </c>
      <c r="L13" s="10">
        <v>40</v>
      </c>
      <c r="M13" s="10">
        <v>40</v>
      </c>
      <c r="N13" s="10">
        <v>40</v>
      </c>
      <c r="O13" s="10">
        <v>40</v>
      </c>
      <c r="P13" s="10">
        <v>40</v>
      </c>
      <c r="Q13" s="10">
        <v>40</v>
      </c>
      <c r="R13" s="43"/>
      <c r="S13" s="43"/>
      <c r="T13" s="10">
        <v>40</v>
      </c>
      <c r="U13" s="43"/>
      <c r="V13" s="43"/>
      <c r="W13" s="10">
        <v>60</v>
      </c>
      <c r="X13" s="10">
        <v>60</v>
      </c>
      <c r="Y13" s="14">
        <v>30</v>
      </c>
      <c r="Z13" s="10">
        <v>60</v>
      </c>
      <c r="AA13" s="10">
        <v>60</v>
      </c>
      <c r="AB13" s="10">
        <v>60</v>
      </c>
      <c r="AC13" s="10">
        <v>60</v>
      </c>
      <c r="AD13" s="10">
        <v>60</v>
      </c>
      <c r="AE13" s="59">
        <v>60</v>
      </c>
      <c r="AF13" s="67">
        <v>40</v>
      </c>
      <c r="AG13" s="64">
        <f t="shared" si="0"/>
        <v>970</v>
      </c>
      <c r="AH13" s="18"/>
      <c r="AI13" s="21">
        <f t="shared" si="1"/>
        <v>970</v>
      </c>
      <c r="AJ13" s="3"/>
      <c r="AK13" s="54"/>
      <c r="AL13" s="72"/>
      <c r="AM13" s="73"/>
    </row>
    <row r="14" spans="1:39" s="2" customFormat="1" ht="15.75" customHeight="1">
      <c r="A14" s="23">
        <v>12</v>
      </c>
      <c r="B14" s="83" t="s">
        <v>42</v>
      </c>
      <c r="C14" s="10">
        <v>20</v>
      </c>
      <c r="D14" s="10">
        <v>20</v>
      </c>
      <c r="E14" s="10">
        <v>20</v>
      </c>
      <c r="F14" s="10">
        <v>20</v>
      </c>
      <c r="G14" s="10">
        <v>20</v>
      </c>
      <c r="H14" s="10">
        <v>20</v>
      </c>
      <c r="I14" s="10">
        <v>20</v>
      </c>
      <c r="J14" s="14">
        <v>0</v>
      </c>
      <c r="K14" s="14">
        <v>20</v>
      </c>
      <c r="L14" s="10">
        <v>40</v>
      </c>
      <c r="M14" s="43"/>
      <c r="N14" s="10">
        <v>40</v>
      </c>
      <c r="O14" s="10">
        <v>40</v>
      </c>
      <c r="P14" s="10">
        <v>40</v>
      </c>
      <c r="Q14" s="43"/>
      <c r="R14" s="43"/>
      <c r="S14" s="10">
        <v>40</v>
      </c>
      <c r="T14" s="10">
        <v>40</v>
      </c>
      <c r="U14" s="14">
        <v>30</v>
      </c>
      <c r="V14" s="14">
        <v>0</v>
      </c>
      <c r="W14" s="10">
        <v>60</v>
      </c>
      <c r="X14" s="10">
        <v>60</v>
      </c>
      <c r="Y14" s="10">
        <v>60</v>
      </c>
      <c r="Z14" s="10">
        <v>60</v>
      </c>
      <c r="AA14" s="10">
        <v>60</v>
      </c>
      <c r="AB14" s="10">
        <v>60</v>
      </c>
      <c r="AC14" s="10">
        <v>60</v>
      </c>
      <c r="AD14" s="10">
        <v>60</v>
      </c>
      <c r="AE14" s="59">
        <v>60</v>
      </c>
      <c r="AF14" s="68">
        <v>38</v>
      </c>
      <c r="AG14" s="64">
        <f t="shared" si="0"/>
        <v>1008</v>
      </c>
      <c r="AH14" s="26">
        <v>-46</v>
      </c>
      <c r="AI14" s="111">
        <f>(AG14+AH14)</f>
        <v>962</v>
      </c>
      <c r="AJ14" s="3"/>
      <c r="AK14" s="54"/>
      <c r="AL14" s="74">
        <v>95.7</v>
      </c>
      <c r="AM14" s="73"/>
    </row>
    <row r="15" spans="1:39" s="2" customFormat="1" ht="15.75" customHeight="1">
      <c r="A15" s="117">
        <v>13</v>
      </c>
      <c r="B15" s="83" t="s">
        <v>67</v>
      </c>
      <c r="C15" s="10">
        <v>20</v>
      </c>
      <c r="D15" s="43"/>
      <c r="E15" s="43"/>
      <c r="F15" s="10">
        <v>20</v>
      </c>
      <c r="G15" s="10">
        <v>20</v>
      </c>
      <c r="H15" s="10">
        <v>20</v>
      </c>
      <c r="I15" s="10">
        <v>20</v>
      </c>
      <c r="J15" s="14">
        <v>15</v>
      </c>
      <c r="K15" s="14">
        <v>20</v>
      </c>
      <c r="L15" s="14">
        <v>20</v>
      </c>
      <c r="M15" s="10">
        <v>40</v>
      </c>
      <c r="N15" s="10">
        <v>40</v>
      </c>
      <c r="O15" s="43"/>
      <c r="P15" s="10">
        <v>40</v>
      </c>
      <c r="Q15" s="14">
        <v>20</v>
      </c>
      <c r="R15" s="10">
        <v>40</v>
      </c>
      <c r="S15" s="10">
        <v>40</v>
      </c>
      <c r="T15" s="10">
        <v>40</v>
      </c>
      <c r="U15" s="43"/>
      <c r="V15" s="14">
        <v>0</v>
      </c>
      <c r="W15" s="10">
        <v>60</v>
      </c>
      <c r="X15" s="43"/>
      <c r="Y15" s="10">
        <v>60</v>
      </c>
      <c r="Z15" s="10">
        <v>60</v>
      </c>
      <c r="AA15" s="10">
        <v>60</v>
      </c>
      <c r="AB15" s="10">
        <v>60</v>
      </c>
      <c r="AC15" s="10">
        <v>60</v>
      </c>
      <c r="AD15" s="14">
        <v>30</v>
      </c>
      <c r="AE15" s="59">
        <v>60</v>
      </c>
      <c r="AF15" s="67">
        <v>40</v>
      </c>
      <c r="AG15" s="64">
        <f t="shared" si="0"/>
        <v>905</v>
      </c>
      <c r="AH15" s="26"/>
      <c r="AI15" s="21">
        <f>(AG15+AH15)</f>
        <v>905</v>
      </c>
      <c r="AJ15" s="3"/>
      <c r="AK15" s="54"/>
      <c r="AL15" s="75">
        <v>94.35</v>
      </c>
      <c r="AM15" s="73"/>
    </row>
    <row r="16" spans="1:39" ht="15.75" customHeight="1">
      <c r="A16" s="117">
        <v>14</v>
      </c>
      <c r="B16" s="38" t="s">
        <v>48</v>
      </c>
      <c r="C16" s="43"/>
      <c r="D16" s="43"/>
      <c r="E16" s="43"/>
      <c r="F16" s="43"/>
      <c r="G16" s="43"/>
      <c r="H16" s="10">
        <v>20</v>
      </c>
      <c r="I16" s="10">
        <v>20</v>
      </c>
      <c r="J16" s="10">
        <v>40</v>
      </c>
      <c r="K16" s="10">
        <v>40</v>
      </c>
      <c r="L16" s="10">
        <v>40</v>
      </c>
      <c r="M16" s="10">
        <v>40</v>
      </c>
      <c r="N16" s="10">
        <v>40</v>
      </c>
      <c r="O16" s="10">
        <v>40</v>
      </c>
      <c r="P16" s="10">
        <v>40</v>
      </c>
      <c r="Q16" s="43"/>
      <c r="R16" s="43"/>
      <c r="S16" s="10">
        <v>40</v>
      </c>
      <c r="T16" s="10">
        <v>40</v>
      </c>
      <c r="U16" s="10">
        <v>60</v>
      </c>
      <c r="V16" s="14">
        <v>7</v>
      </c>
      <c r="W16" s="14">
        <v>30</v>
      </c>
      <c r="X16" s="10">
        <v>60</v>
      </c>
      <c r="Y16" s="10">
        <v>60</v>
      </c>
      <c r="Z16" s="10">
        <v>60</v>
      </c>
      <c r="AA16" s="10">
        <v>60</v>
      </c>
      <c r="AB16" s="10">
        <v>60</v>
      </c>
      <c r="AC16" s="10">
        <v>60</v>
      </c>
      <c r="AD16" s="10">
        <v>60</v>
      </c>
      <c r="AE16" s="61"/>
      <c r="AF16" s="67">
        <v>40</v>
      </c>
      <c r="AG16" s="64">
        <f t="shared" si="0"/>
        <v>957</v>
      </c>
      <c r="AH16" s="25">
        <v>-60</v>
      </c>
      <c r="AI16" s="21">
        <f t="shared" si="1"/>
        <v>897</v>
      </c>
      <c r="AK16" s="54"/>
      <c r="AL16" s="77"/>
      <c r="AM16" s="78"/>
    </row>
    <row r="17" spans="1:39" ht="15.75" customHeight="1">
      <c r="A17" s="117">
        <v>15</v>
      </c>
      <c r="B17" s="38" t="s">
        <v>51</v>
      </c>
      <c r="C17" s="10">
        <v>20</v>
      </c>
      <c r="D17" s="43"/>
      <c r="E17" s="43"/>
      <c r="F17" s="43"/>
      <c r="G17" s="43"/>
      <c r="H17" s="43"/>
      <c r="I17" s="43"/>
      <c r="J17" s="43"/>
      <c r="K17" s="14">
        <v>20</v>
      </c>
      <c r="L17" s="10">
        <v>40</v>
      </c>
      <c r="M17" s="10">
        <v>40</v>
      </c>
      <c r="N17" s="10">
        <v>40</v>
      </c>
      <c r="O17" s="10">
        <v>40</v>
      </c>
      <c r="P17" s="10">
        <v>40</v>
      </c>
      <c r="Q17" s="14">
        <v>20</v>
      </c>
      <c r="R17" s="43"/>
      <c r="S17" s="10">
        <v>40</v>
      </c>
      <c r="T17" s="10">
        <v>40</v>
      </c>
      <c r="U17" s="10">
        <v>60</v>
      </c>
      <c r="V17" s="14">
        <v>23</v>
      </c>
      <c r="W17" s="14">
        <v>30</v>
      </c>
      <c r="X17" s="10">
        <v>60</v>
      </c>
      <c r="Y17" s="14">
        <v>30</v>
      </c>
      <c r="Z17" s="14">
        <v>30</v>
      </c>
      <c r="AA17" s="10">
        <v>60</v>
      </c>
      <c r="AB17" s="10">
        <v>60</v>
      </c>
      <c r="AC17" s="10">
        <v>60</v>
      </c>
      <c r="AD17" s="10">
        <v>60</v>
      </c>
      <c r="AE17" s="59">
        <v>60</v>
      </c>
      <c r="AF17" s="68">
        <v>0</v>
      </c>
      <c r="AG17" s="64">
        <f t="shared" si="0"/>
        <v>873</v>
      </c>
      <c r="AH17" s="26"/>
      <c r="AI17" s="21">
        <f t="shared" si="1"/>
        <v>873</v>
      </c>
      <c r="AJ17" s="3"/>
      <c r="AK17" s="54"/>
      <c r="AL17" s="77"/>
      <c r="AM17" s="78"/>
    </row>
    <row r="18" spans="1:39" ht="15.75" customHeight="1">
      <c r="A18" s="117">
        <v>16</v>
      </c>
      <c r="B18" s="83" t="s">
        <v>49</v>
      </c>
      <c r="C18" s="10">
        <v>20</v>
      </c>
      <c r="D18" s="43"/>
      <c r="E18" s="43"/>
      <c r="F18" s="43"/>
      <c r="G18" s="43"/>
      <c r="H18" s="43"/>
      <c r="I18" s="43"/>
      <c r="J18" s="43"/>
      <c r="K18" s="14">
        <v>20</v>
      </c>
      <c r="L18" s="43"/>
      <c r="M18" s="10">
        <v>40</v>
      </c>
      <c r="N18" s="10">
        <v>40</v>
      </c>
      <c r="O18" s="10">
        <v>40</v>
      </c>
      <c r="P18" s="10">
        <v>40</v>
      </c>
      <c r="Q18" s="43"/>
      <c r="R18" s="43"/>
      <c r="S18" s="10">
        <v>40</v>
      </c>
      <c r="T18" s="10">
        <v>40</v>
      </c>
      <c r="U18" s="10">
        <v>60</v>
      </c>
      <c r="V18" s="14">
        <v>0</v>
      </c>
      <c r="W18" s="43"/>
      <c r="X18" s="10">
        <v>60</v>
      </c>
      <c r="Y18" s="10">
        <v>60</v>
      </c>
      <c r="Z18" s="10">
        <v>60</v>
      </c>
      <c r="AA18" s="10">
        <v>60</v>
      </c>
      <c r="AB18" s="10">
        <v>60</v>
      </c>
      <c r="AC18" s="10">
        <v>60</v>
      </c>
      <c r="AD18" s="10">
        <v>60</v>
      </c>
      <c r="AE18" s="59">
        <v>60</v>
      </c>
      <c r="AF18" s="69"/>
      <c r="AG18" s="64">
        <f t="shared" si="0"/>
        <v>820</v>
      </c>
      <c r="AH18" s="26"/>
      <c r="AI18" s="21">
        <f t="shared" si="1"/>
        <v>820</v>
      </c>
      <c r="AK18" s="54"/>
      <c r="AL18" s="79">
        <v>93</v>
      </c>
      <c r="AM18" s="78"/>
    </row>
    <row r="19" spans="1:39" ht="15.75" customHeight="1">
      <c r="A19" s="117">
        <v>17</v>
      </c>
      <c r="B19" s="38" t="s">
        <v>50</v>
      </c>
      <c r="C19" s="10">
        <v>20</v>
      </c>
      <c r="D19" s="10">
        <v>20</v>
      </c>
      <c r="E19" s="43"/>
      <c r="F19" s="10">
        <v>20</v>
      </c>
      <c r="G19" s="14">
        <v>10</v>
      </c>
      <c r="H19" s="14">
        <v>10</v>
      </c>
      <c r="I19" s="10">
        <v>20</v>
      </c>
      <c r="J19" s="10">
        <v>40</v>
      </c>
      <c r="K19" s="10">
        <v>40</v>
      </c>
      <c r="L19" s="10">
        <v>40</v>
      </c>
      <c r="M19" s="43"/>
      <c r="N19" s="43"/>
      <c r="O19" s="43"/>
      <c r="P19" s="43"/>
      <c r="Q19" s="14">
        <v>20</v>
      </c>
      <c r="R19" s="14">
        <v>20</v>
      </c>
      <c r="S19" s="43"/>
      <c r="T19" s="10">
        <v>40</v>
      </c>
      <c r="U19" s="43"/>
      <c r="V19" s="14">
        <v>5</v>
      </c>
      <c r="W19" s="10">
        <v>60</v>
      </c>
      <c r="X19" s="10">
        <v>60</v>
      </c>
      <c r="Y19" s="10">
        <v>60</v>
      </c>
      <c r="Z19" s="10">
        <v>60</v>
      </c>
      <c r="AA19" s="10">
        <v>60</v>
      </c>
      <c r="AB19" s="10">
        <v>60</v>
      </c>
      <c r="AC19" s="10">
        <v>60</v>
      </c>
      <c r="AD19" s="10">
        <v>60</v>
      </c>
      <c r="AE19" s="59">
        <v>60</v>
      </c>
      <c r="AF19" s="69"/>
      <c r="AG19" s="64">
        <f t="shared" si="0"/>
        <v>845</v>
      </c>
      <c r="AH19" s="26">
        <v>-4</v>
      </c>
      <c r="AI19" s="21">
        <f>(AG19+AH19)</f>
        <v>841</v>
      </c>
      <c r="AK19" s="54"/>
      <c r="AL19" s="55"/>
      <c r="AM19" s="51"/>
    </row>
    <row r="20" spans="1:39" ht="15.75" customHeight="1">
      <c r="A20" s="117">
        <v>18</v>
      </c>
      <c r="B20" s="38" t="s">
        <v>52</v>
      </c>
      <c r="C20" s="10">
        <v>20</v>
      </c>
      <c r="D20" s="43"/>
      <c r="E20" s="43"/>
      <c r="F20" s="10">
        <v>20</v>
      </c>
      <c r="G20" s="14">
        <v>10</v>
      </c>
      <c r="H20" s="10">
        <v>20</v>
      </c>
      <c r="I20" s="10">
        <v>20</v>
      </c>
      <c r="J20" s="14">
        <v>5</v>
      </c>
      <c r="K20" s="14">
        <v>20</v>
      </c>
      <c r="L20" s="10">
        <v>40</v>
      </c>
      <c r="M20" s="10">
        <v>40</v>
      </c>
      <c r="N20" s="10">
        <v>40</v>
      </c>
      <c r="O20" s="10">
        <v>40</v>
      </c>
      <c r="P20" s="10">
        <v>40</v>
      </c>
      <c r="Q20" s="43"/>
      <c r="R20" s="10">
        <v>40</v>
      </c>
      <c r="S20" s="10">
        <v>40</v>
      </c>
      <c r="T20" s="10">
        <v>40</v>
      </c>
      <c r="U20" s="10">
        <v>60</v>
      </c>
      <c r="V20" s="14">
        <v>0</v>
      </c>
      <c r="W20" s="10">
        <v>60</v>
      </c>
      <c r="X20" s="43"/>
      <c r="Y20" s="43"/>
      <c r="Z20" s="43"/>
      <c r="AA20" s="43"/>
      <c r="AB20" s="43"/>
      <c r="AC20" s="43"/>
      <c r="AD20" s="43"/>
      <c r="AE20" s="61"/>
      <c r="AF20" s="68">
        <v>32</v>
      </c>
      <c r="AG20" s="64">
        <f t="shared" si="0"/>
        <v>587</v>
      </c>
      <c r="AH20" s="26">
        <v>-28</v>
      </c>
      <c r="AI20" s="21">
        <f t="shared" si="1"/>
        <v>559</v>
      </c>
      <c r="AK20" s="54"/>
      <c r="AL20" s="55"/>
      <c r="AM20" s="51"/>
    </row>
    <row r="21" spans="1:39" ht="15.75" customHeight="1">
      <c r="A21" s="117">
        <v>19</v>
      </c>
      <c r="B21" s="38" t="s">
        <v>54</v>
      </c>
      <c r="C21" s="10">
        <v>20</v>
      </c>
      <c r="D21" s="14">
        <v>10</v>
      </c>
      <c r="E21" s="10">
        <v>20</v>
      </c>
      <c r="F21" s="43"/>
      <c r="G21" s="14">
        <v>10</v>
      </c>
      <c r="H21" s="14">
        <v>10</v>
      </c>
      <c r="I21" s="10">
        <v>20</v>
      </c>
      <c r="J21" s="43"/>
      <c r="K21" s="14">
        <v>20</v>
      </c>
      <c r="L21" s="10">
        <v>40</v>
      </c>
      <c r="M21" s="43"/>
      <c r="N21" s="43"/>
      <c r="O21" s="43"/>
      <c r="P21" s="43"/>
      <c r="Q21" s="14">
        <v>20</v>
      </c>
      <c r="R21" s="10">
        <v>40</v>
      </c>
      <c r="S21" s="14">
        <v>20</v>
      </c>
      <c r="T21" s="43"/>
      <c r="U21" s="43"/>
      <c r="V21" s="14">
        <v>12</v>
      </c>
      <c r="W21" s="14">
        <v>30</v>
      </c>
      <c r="X21" s="43"/>
      <c r="Y21" s="43"/>
      <c r="Z21" s="43"/>
      <c r="AA21" s="43"/>
      <c r="AB21" s="43"/>
      <c r="AC21" s="43"/>
      <c r="AD21" s="43"/>
      <c r="AE21" s="61"/>
      <c r="AF21" s="68">
        <v>32</v>
      </c>
      <c r="AG21" s="64">
        <f t="shared" si="0"/>
        <v>304</v>
      </c>
      <c r="AH21" s="26"/>
      <c r="AI21" s="21">
        <f>(AG21+AH21)</f>
        <v>304</v>
      </c>
      <c r="AK21" s="54"/>
      <c r="AL21" s="55"/>
      <c r="AM21" s="51"/>
    </row>
    <row r="22" spans="1:39" ht="15.75" customHeight="1" thickBot="1">
      <c r="A22" s="34">
        <v>20</v>
      </c>
      <c r="B22" s="44" t="s">
        <v>53</v>
      </c>
      <c r="C22" s="45">
        <v>10</v>
      </c>
      <c r="D22" s="46">
        <v>20</v>
      </c>
      <c r="E22" s="45">
        <v>10</v>
      </c>
      <c r="F22" s="45">
        <v>10</v>
      </c>
      <c r="G22" s="45">
        <v>10</v>
      </c>
      <c r="H22" s="47"/>
      <c r="I22" s="47"/>
      <c r="J22" s="45">
        <v>30</v>
      </c>
      <c r="K22" s="45">
        <v>20</v>
      </c>
      <c r="L22" s="46">
        <v>40</v>
      </c>
      <c r="M22" s="47"/>
      <c r="N22" s="46">
        <v>40</v>
      </c>
      <c r="O22" s="45">
        <v>20</v>
      </c>
      <c r="P22" s="45">
        <v>20</v>
      </c>
      <c r="Q22" s="45">
        <v>20</v>
      </c>
      <c r="R22" s="47"/>
      <c r="S22" s="47"/>
      <c r="T22" s="47"/>
      <c r="U22" s="46">
        <v>60</v>
      </c>
      <c r="V22" s="47"/>
      <c r="W22" s="47"/>
      <c r="X22" s="47"/>
      <c r="Y22" s="47"/>
      <c r="Z22" s="47"/>
      <c r="AA22" s="47"/>
      <c r="AB22" s="47"/>
      <c r="AC22" s="47"/>
      <c r="AD22" s="47"/>
      <c r="AE22" s="63"/>
      <c r="AF22" s="70"/>
      <c r="AG22" s="65">
        <f t="shared" si="0"/>
        <v>310</v>
      </c>
      <c r="AH22" s="62">
        <v>-58</v>
      </c>
      <c r="AI22" s="112">
        <f>(AG22+AH22)</f>
        <v>252</v>
      </c>
      <c r="AK22" s="56"/>
      <c r="AL22" s="57"/>
      <c r="AM22" s="51"/>
    </row>
    <row r="23" spans="2:32" ht="15.75" customHeight="1">
      <c r="B23" s="39"/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ht="15.75" customHeight="1">
      <c r="B24" s="24"/>
    </row>
    <row r="25" ht="15.75" customHeight="1"/>
  </sheetData>
  <sheetProtection/>
  <mergeCells count="1">
    <mergeCell ref="AK1:AL1"/>
  </mergeCells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zoomScalePageLayoutView="0" workbookViewId="0" topLeftCell="A1">
      <selection activeCell="AM5" sqref="AM5"/>
    </sheetView>
  </sheetViews>
  <sheetFormatPr defaultColWidth="9.140625" defaultRowHeight="12.75"/>
  <cols>
    <col min="1" max="1" width="3.140625" style="0" customWidth="1"/>
    <col min="2" max="2" width="21.140625" style="0" customWidth="1"/>
    <col min="3" max="32" width="3.7109375" style="0" customWidth="1"/>
    <col min="33" max="33" width="7.28125" style="0" customWidth="1"/>
    <col min="34" max="34" width="4.28125" style="0" customWidth="1"/>
    <col min="36" max="36" width="15.28125" style="0" customWidth="1"/>
  </cols>
  <sheetData>
    <row r="1" spans="1:37" ht="56.25" customHeight="1" thickBot="1">
      <c r="A1" s="35"/>
      <c r="B1" s="87" t="s">
        <v>65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AI1" s="33"/>
      <c r="AJ1" s="89" t="s">
        <v>63</v>
      </c>
      <c r="AK1" s="95"/>
    </row>
    <row r="2" spans="1:36" ht="91.5" thickBot="1">
      <c r="A2" s="96" t="s">
        <v>55</v>
      </c>
      <c r="B2" s="48" t="s">
        <v>59</v>
      </c>
      <c r="C2" s="12" t="s">
        <v>0</v>
      </c>
      <c r="D2" s="12" t="s">
        <v>5</v>
      </c>
      <c r="E2" s="12" t="s">
        <v>3</v>
      </c>
      <c r="F2" s="12" t="s">
        <v>6</v>
      </c>
      <c r="G2" s="12" t="s">
        <v>4</v>
      </c>
      <c r="H2" s="12" t="s">
        <v>7</v>
      </c>
      <c r="I2" s="12" t="s">
        <v>13</v>
      </c>
      <c r="J2" s="42" t="s">
        <v>18</v>
      </c>
      <c r="K2" s="12" t="s">
        <v>14</v>
      </c>
      <c r="L2" s="12" t="s">
        <v>19</v>
      </c>
      <c r="M2" s="12" t="s">
        <v>20</v>
      </c>
      <c r="N2" s="12" t="s">
        <v>21</v>
      </c>
      <c r="O2" s="12" t="s">
        <v>22</v>
      </c>
      <c r="P2" s="12" t="s">
        <v>23</v>
      </c>
      <c r="Q2" s="12" t="s">
        <v>24</v>
      </c>
      <c r="R2" s="12" t="s">
        <v>25</v>
      </c>
      <c r="S2" s="12" t="s">
        <v>26</v>
      </c>
      <c r="T2" s="12" t="s">
        <v>27</v>
      </c>
      <c r="U2" s="12" t="s">
        <v>28</v>
      </c>
      <c r="V2" s="13" t="s">
        <v>17</v>
      </c>
      <c r="W2" s="12" t="s">
        <v>29</v>
      </c>
      <c r="X2" s="12" t="s">
        <v>30</v>
      </c>
      <c r="Y2" s="12" t="s">
        <v>31</v>
      </c>
      <c r="Z2" s="12" t="s">
        <v>32</v>
      </c>
      <c r="AA2" s="12" t="s">
        <v>33</v>
      </c>
      <c r="AB2" s="12" t="s">
        <v>34</v>
      </c>
      <c r="AC2" s="12" t="s">
        <v>35</v>
      </c>
      <c r="AD2" s="12" t="s">
        <v>36</v>
      </c>
      <c r="AE2" s="12" t="s">
        <v>37</v>
      </c>
      <c r="AF2" s="9" t="s">
        <v>8</v>
      </c>
      <c r="AG2" s="15" t="s">
        <v>10</v>
      </c>
      <c r="AH2" s="15" t="s">
        <v>9</v>
      </c>
      <c r="AI2" s="88" t="s">
        <v>1</v>
      </c>
      <c r="AJ2" s="97" t="s">
        <v>66</v>
      </c>
    </row>
    <row r="3" spans="1:36" ht="16.5" customHeight="1">
      <c r="A3" s="98">
        <v>1</v>
      </c>
      <c r="B3" s="99" t="s">
        <v>56</v>
      </c>
      <c r="C3" s="100">
        <v>20</v>
      </c>
      <c r="D3" s="101"/>
      <c r="E3" s="101"/>
      <c r="F3" s="101"/>
      <c r="G3" s="101"/>
      <c r="H3" s="100">
        <v>20</v>
      </c>
      <c r="I3" s="100">
        <v>20</v>
      </c>
      <c r="J3" s="100">
        <v>40</v>
      </c>
      <c r="K3" s="100">
        <v>40</v>
      </c>
      <c r="L3" s="100">
        <v>40</v>
      </c>
      <c r="M3" s="100">
        <v>40</v>
      </c>
      <c r="N3" s="100">
        <v>40</v>
      </c>
      <c r="O3" s="100">
        <v>40</v>
      </c>
      <c r="P3" s="100">
        <v>40</v>
      </c>
      <c r="Q3" s="101"/>
      <c r="R3" s="101"/>
      <c r="S3" s="100">
        <v>40</v>
      </c>
      <c r="T3" s="100">
        <v>40</v>
      </c>
      <c r="U3" s="100">
        <v>60</v>
      </c>
      <c r="V3" s="102">
        <v>20</v>
      </c>
      <c r="W3" s="100">
        <v>60</v>
      </c>
      <c r="X3" s="100">
        <v>60</v>
      </c>
      <c r="Y3" s="100">
        <v>60</v>
      </c>
      <c r="Z3" s="102">
        <v>30</v>
      </c>
      <c r="AA3" s="100">
        <v>60</v>
      </c>
      <c r="AB3" s="100">
        <v>60</v>
      </c>
      <c r="AC3" s="100">
        <v>60</v>
      </c>
      <c r="AD3" s="100">
        <v>60</v>
      </c>
      <c r="AE3" s="101"/>
      <c r="AF3" s="103">
        <v>40</v>
      </c>
      <c r="AG3" s="93">
        <f>SUM(C3:AF3)</f>
        <v>990</v>
      </c>
      <c r="AH3" s="19">
        <v>-54</v>
      </c>
      <c r="AI3" s="20">
        <f>(AG3+AH3)</f>
        <v>936</v>
      </c>
      <c r="AJ3" s="104">
        <v>100</v>
      </c>
    </row>
    <row r="4" spans="1:36" ht="16.5" customHeight="1">
      <c r="A4" s="23">
        <v>2</v>
      </c>
      <c r="B4" s="36" t="s">
        <v>57</v>
      </c>
      <c r="C4" s="10">
        <v>20</v>
      </c>
      <c r="D4" s="10">
        <v>20</v>
      </c>
      <c r="E4" s="10">
        <v>20</v>
      </c>
      <c r="F4" s="10">
        <v>20</v>
      </c>
      <c r="G4" s="10">
        <v>20</v>
      </c>
      <c r="H4" s="10">
        <v>20</v>
      </c>
      <c r="I4" s="10">
        <v>20</v>
      </c>
      <c r="J4" s="14">
        <v>25</v>
      </c>
      <c r="K4" s="49"/>
      <c r="L4" s="10">
        <v>40</v>
      </c>
      <c r="M4" s="49"/>
      <c r="N4" s="49"/>
      <c r="O4" s="49"/>
      <c r="P4" s="10">
        <v>40</v>
      </c>
      <c r="Q4" s="14">
        <v>20</v>
      </c>
      <c r="R4" s="49"/>
      <c r="S4" s="14">
        <v>20</v>
      </c>
      <c r="T4" s="10">
        <v>40</v>
      </c>
      <c r="U4" s="49"/>
      <c r="V4" s="14">
        <v>29</v>
      </c>
      <c r="W4" s="14">
        <v>30</v>
      </c>
      <c r="X4" s="10">
        <v>60</v>
      </c>
      <c r="Y4" s="10">
        <v>60</v>
      </c>
      <c r="Z4" s="14">
        <v>30</v>
      </c>
      <c r="AA4" s="10">
        <v>60</v>
      </c>
      <c r="AB4" s="10">
        <v>60</v>
      </c>
      <c r="AC4" s="10">
        <v>60</v>
      </c>
      <c r="AD4" s="10">
        <v>60</v>
      </c>
      <c r="AE4" s="10">
        <v>60</v>
      </c>
      <c r="AF4" s="60">
        <v>38</v>
      </c>
      <c r="AG4" s="94">
        <f>SUM(C4:AF4)</f>
        <v>872</v>
      </c>
      <c r="AH4" s="18">
        <v>-66</v>
      </c>
      <c r="AI4" s="21">
        <f>(AG4+AH4)</f>
        <v>806</v>
      </c>
      <c r="AJ4" s="90"/>
    </row>
    <row r="5" spans="1:36" ht="16.5" customHeight="1">
      <c r="A5" s="23">
        <v>3</v>
      </c>
      <c r="B5" s="37" t="s">
        <v>58</v>
      </c>
      <c r="C5" s="10">
        <v>20</v>
      </c>
      <c r="D5" s="10">
        <v>20</v>
      </c>
      <c r="E5" s="10">
        <v>20</v>
      </c>
      <c r="F5" s="10">
        <v>20</v>
      </c>
      <c r="G5" s="10">
        <v>20</v>
      </c>
      <c r="H5" s="10">
        <v>20</v>
      </c>
      <c r="I5" s="10">
        <v>20</v>
      </c>
      <c r="J5" s="14">
        <v>20</v>
      </c>
      <c r="K5" s="10">
        <v>40</v>
      </c>
      <c r="L5" s="10">
        <v>20</v>
      </c>
      <c r="M5" s="10">
        <v>20</v>
      </c>
      <c r="N5" s="10">
        <v>40</v>
      </c>
      <c r="O5" s="10">
        <v>20</v>
      </c>
      <c r="P5" s="10">
        <v>40</v>
      </c>
      <c r="Q5" s="49"/>
      <c r="R5" s="49"/>
      <c r="S5" s="10">
        <v>40</v>
      </c>
      <c r="T5" s="10">
        <v>40</v>
      </c>
      <c r="U5" s="10">
        <v>60</v>
      </c>
      <c r="V5" s="14">
        <v>0</v>
      </c>
      <c r="W5" s="14">
        <v>30</v>
      </c>
      <c r="X5" s="10">
        <v>60</v>
      </c>
      <c r="Y5" s="10">
        <v>60</v>
      </c>
      <c r="Z5" s="14">
        <v>30</v>
      </c>
      <c r="AA5" s="10">
        <v>60</v>
      </c>
      <c r="AB5" s="10">
        <v>60</v>
      </c>
      <c r="AC5" s="10">
        <v>60</v>
      </c>
      <c r="AD5" s="14">
        <v>30</v>
      </c>
      <c r="AE5" s="10">
        <v>60</v>
      </c>
      <c r="AF5" s="60">
        <v>0</v>
      </c>
      <c r="AG5" s="94">
        <f>SUM(C5:AF5)</f>
        <v>930</v>
      </c>
      <c r="AH5" s="27">
        <v>-140</v>
      </c>
      <c r="AI5" s="21">
        <f>(AG5+AH5)</f>
        <v>790</v>
      </c>
      <c r="AJ5" s="90"/>
    </row>
    <row r="6" spans="1:36" ht="16.5" customHeight="1">
      <c r="A6" s="23">
        <v>4</v>
      </c>
      <c r="B6" s="50" t="s">
        <v>61</v>
      </c>
      <c r="C6" s="10">
        <v>20</v>
      </c>
      <c r="D6" s="10">
        <v>20</v>
      </c>
      <c r="E6" s="10">
        <v>20</v>
      </c>
      <c r="F6" s="10">
        <v>20</v>
      </c>
      <c r="G6" s="14">
        <v>10</v>
      </c>
      <c r="H6" s="10">
        <v>20</v>
      </c>
      <c r="I6" s="10">
        <v>20</v>
      </c>
      <c r="J6" s="14">
        <v>10</v>
      </c>
      <c r="K6" s="14">
        <v>20</v>
      </c>
      <c r="L6" s="10">
        <v>40</v>
      </c>
      <c r="M6" s="49"/>
      <c r="N6" s="49"/>
      <c r="O6" s="49"/>
      <c r="P6" s="49"/>
      <c r="Q6" s="49"/>
      <c r="R6" s="49"/>
      <c r="S6" s="49"/>
      <c r="T6" s="49"/>
      <c r="U6" s="49"/>
      <c r="V6" s="14">
        <v>22</v>
      </c>
      <c r="W6" s="14">
        <v>30</v>
      </c>
      <c r="X6" s="49"/>
      <c r="Y6" s="49"/>
      <c r="Z6" s="49"/>
      <c r="AA6" s="49"/>
      <c r="AB6" s="49"/>
      <c r="AC6" s="49"/>
      <c r="AD6" s="49"/>
      <c r="AE6" s="49"/>
      <c r="AF6" s="92"/>
      <c r="AG6" s="94">
        <f>SUM(C6:AF6)</f>
        <v>252</v>
      </c>
      <c r="AH6" s="17">
        <v>-50</v>
      </c>
      <c r="AI6" s="21">
        <f>(AG6+AH6)</f>
        <v>202</v>
      </c>
      <c r="AJ6" s="90"/>
    </row>
    <row r="7" spans="1:36" ht="16.5" customHeight="1" thickBot="1">
      <c r="A7" s="105">
        <v>5</v>
      </c>
      <c r="B7" s="106" t="s">
        <v>60</v>
      </c>
      <c r="C7" s="46">
        <v>20</v>
      </c>
      <c r="D7" s="46">
        <v>20</v>
      </c>
      <c r="E7" s="46">
        <v>20</v>
      </c>
      <c r="F7" s="46">
        <v>20</v>
      </c>
      <c r="G7" s="45">
        <v>10</v>
      </c>
      <c r="H7" s="46">
        <v>20</v>
      </c>
      <c r="I7" s="46">
        <v>20</v>
      </c>
      <c r="J7" s="45">
        <v>10</v>
      </c>
      <c r="K7" s="45">
        <v>20</v>
      </c>
      <c r="L7" s="46">
        <v>40</v>
      </c>
      <c r="M7" s="107"/>
      <c r="N7" s="107"/>
      <c r="O7" s="107"/>
      <c r="P7" s="107"/>
      <c r="Q7" s="107"/>
      <c r="R7" s="107"/>
      <c r="S7" s="107"/>
      <c r="T7" s="107"/>
      <c r="U7" s="107"/>
      <c r="V7" s="45">
        <v>22</v>
      </c>
      <c r="W7" s="45">
        <v>30</v>
      </c>
      <c r="X7" s="107"/>
      <c r="Y7" s="107"/>
      <c r="Z7" s="107"/>
      <c r="AA7" s="107"/>
      <c r="AB7" s="107"/>
      <c r="AC7" s="107"/>
      <c r="AD7" s="107"/>
      <c r="AE7" s="107"/>
      <c r="AF7" s="108"/>
      <c r="AG7" s="109">
        <f>SUM(C7:AF7)</f>
        <v>252</v>
      </c>
      <c r="AH7" s="110">
        <v>-56</v>
      </c>
      <c r="AI7" s="22">
        <f>(AG7+AH7)</f>
        <v>196</v>
      </c>
      <c r="AJ7" s="91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2016-04-08T17:43:55Z</cp:lastPrinted>
  <dcterms:created xsi:type="dcterms:W3CDTF">2006-10-26T15:36:19Z</dcterms:created>
  <dcterms:modified xsi:type="dcterms:W3CDTF">2017-07-03T06:16:13Z</dcterms:modified>
  <cp:category/>
  <cp:version/>
  <cp:contentType/>
  <cp:contentStatus/>
</cp:coreProperties>
</file>