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K. 2016 &quot;B&quot;" sheetId="1" r:id="rId1"/>
    <sheet name="VK 2016 &quot;eC&quot;" sheetId="2" r:id="rId2"/>
    <sheet name="Munka3" sheetId="3" r:id="rId3"/>
  </sheets>
  <definedNames>
    <definedName name="_xlnm.Print_Titles" localSheetId="0">'VK. 2016 "B"'!$1:$8</definedName>
  </definedNames>
  <calcPr fullCalcOnLoad="1"/>
</workbook>
</file>

<file path=xl/sharedStrings.xml><?xml version="1.0" encoding="utf-8"?>
<sst xmlns="http://schemas.openxmlformats.org/spreadsheetml/2006/main" count="196" uniqueCount="162">
  <si>
    <t>Velence Kupa</t>
  </si>
  <si>
    <t xml:space="preserve"> Versenyeredmény értesítő</t>
  </si>
  <si>
    <t>Sukoró 2016.06.11.</t>
  </si>
  <si>
    <t xml:space="preserve">  "B"   kategória        </t>
  </si>
  <si>
    <t>Helyezés</t>
  </si>
  <si>
    <t>Csapat név</t>
  </si>
  <si>
    <t>Csapattagok</t>
  </si>
  <si>
    <t>Menetidő-számítás</t>
  </si>
  <si>
    <t>1. ep.</t>
  </si>
  <si>
    <t>2. ep.</t>
  </si>
  <si>
    <t>3. ep.</t>
  </si>
  <si>
    <t>4. ep.</t>
  </si>
  <si>
    <t>5. ep.</t>
  </si>
  <si>
    <t>6. Iránymérés, időmérő</t>
  </si>
  <si>
    <t>7. ep.</t>
  </si>
  <si>
    <t>8. ep.</t>
  </si>
  <si>
    <t>9. ep.</t>
  </si>
  <si>
    <t>10. ep.</t>
  </si>
  <si>
    <t xml:space="preserve">11. Szerkesztés </t>
  </si>
  <si>
    <t>12. ep .</t>
  </si>
  <si>
    <t>13. ep.</t>
  </si>
  <si>
    <t>14. ep.</t>
  </si>
  <si>
    <t>15. ep., időmérő</t>
  </si>
  <si>
    <t>16. Táv.-mérés</t>
  </si>
  <si>
    <t>17. Szögmeg-határozás</t>
  </si>
  <si>
    <t>18. Itiner</t>
  </si>
  <si>
    <t>Cél</t>
  </si>
  <si>
    <t>Idő hiba pontok</t>
  </si>
  <si>
    <t xml:space="preserve">  Összes hibapont</t>
  </si>
  <si>
    <t>Távolságfésű - 463 m</t>
  </si>
  <si>
    <t xml:space="preserve">R – 6. </t>
  </si>
  <si>
    <t>6 – 15.</t>
  </si>
  <si>
    <t>15 -Cél</t>
  </si>
  <si>
    <t>1.</t>
  </si>
  <si>
    <t>Kinizsi TE, Encián</t>
  </si>
  <si>
    <t>Gránicz János,             Szabó Gábor</t>
  </si>
  <si>
    <t>2.</t>
  </si>
  <si>
    <t>V.V.V. Turbócsigák</t>
  </si>
  <si>
    <t>Magyar Lajos, Magyar Emőke</t>
  </si>
  <si>
    <t>3.</t>
  </si>
  <si>
    <t>Kőbányai Barangolók</t>
  </si>
  <si>
    <t>Komoróczki András, K. Andrásné</t>
  </si>
  <si>
    <t>4.</t>
  </si>
  <si>
    <t>Bogi</t>
  </si>
  <si>
    <t>Bohus Anita, Gizella Zoltán</t>
  </si>
  <si>
    <t>5.</t>
  </si>
  <si>
    <t>Mozgó Bója</t>
  </si>
  <si>
    <t>Németh Gábor, Németh Krisztina, Tóth Béla</t>
  </si>
  <si>
    <t>6.</t>
  </si>
  <si>
    <t>BERT Esély SE</t>
  </si>
  <si>
    <t>Székely Ádám, Heipl Anita</t>
  </si>
  <si>
    <t>7.</t>
  </si>
  <si>
    <t>CUHA</t>
  </si>
  <si>
    <t>Fehérvári Máté, Mészáros Gabriella</t>
  </si>
  <si>
    <t>8.</t>
  </si>
  <si>
    <t>Decsi Béla</t>
  </si>
  <si>
    <t>9.</t>
  </si>
  <si>
    <t>F3 felfedezők</t>
  </si>
  <si>
    <t>Rádi Ferenc, Mohai Zsófia</t>
  </si>
  <si>
    <t>10.</t>
  </si>
  <si>
    <t>Erdei Rakéták</t>
  </si>
  <si>
    <t>Nagy Norbert, Nagy Sólyom</t>
  </si>
  <si>
    <t>11.</t>
  </si>
  <si>
    <t>Béres Vilmos, Kun Tamás</t>
  </si>
  <si>
    <t>12.</t>
  </si>
  <si>
    <t>MACI</t>
  </si>
  <si>
    <t>Varga F. Zoltán</t>
  </si>
  <si>
    <t>13.</t>
  </si>
  <si>
    <t>Szalai Andrea, Magyar Máté</t>
  </si>
  <si>
    <t>14.</t>
  </si>
  <si>
    <t>Gazdag László, G. Lászlóné, ifj. G. László</t>
  </si>
  <si>
    <t>15.</t>
  </si>
  <si>
    <t>Szabó Endre, Dr. Hegedűs Nóra</t>
  </si>
  <si>
    <t>16.</t>
  </si>
  <si>
    <t>Bicskei Trapperek</t>
  </si>
  <si>
    <t>Balázs József</t>
  </si>
  <si>
    <t>17.</t>
  </si>
  <si>
    <t>VÍZKELETY Bt.</t>
  </si>
  <si>
    <t>Taigiszerné Vízkelety Judit, Taigiszer Lili</t>
  </si>
  <si>
    <t>18.</t>
  </si>
  <si>
    <t>Rácz Sándor</t>
  </si>
  <si>
    <t>19.</t>
  </si>
  <si>
    <t>K2</t>
  </si>
  <si>
    <t>Kardos Ferenc</t>
  </si>
  <si>
    <t>20.</t>
  </si>
  <si>
    <t>ARISANYI</t>
  </si>
  <si>
    <t>Komoriné Zorkóczky Aranka, Komori Sándor</t>
  </si>
  <si>
    <t>21.</t>
  </si>
  <si>
    <t>Csókási Zsolt, Csókásiné Oláh Andrea</t>
  </si>
  <si>
    <t>22.</t>
  </si>
  <si>
    <t>Kőbányai Bar. 2.</t>
  </si>
  <si>
    <t>Szabó Tamása, Szabó-Komoróczki Csenge</t>
  </si>
  <si>
    <t xml:space="preserve"> FELADTÁK (sérülés miatt)</t>
  </si>
  <si>
    <t>Versenyidőn túl értek célba</t>
  </si>
  <si>
    <t>TIBIKE MEGY ELŐL</t>
  </si>
  <si>
    <t>Hajóssy Tibor Levente, Mészáros József,                dr. Hajóssy Tiborné,       Révi Lászlóné</t>
  </si>
  <si>
    <t>SZUPER CSIGÁK</t>
  </si>
  <si>
    <t>Baloghné Mina Ildikó, Bódisné Párvis Judit</t>
  </si>
  <si>
    <t>Bodorné Nagy Gabriella, Bodor Sándor</t>
  </si>
  <si>
    <t>SZASZO</t>
  </si>
  <si>
    <t>Szonda Ferenc, Szabó József</t>
  </si>
  <si>
    <t>OTSE</t>
  </si>
  <si>
    <t>Lelkes Péter, L. Péterné,       L. Zoltán, Juhász Áron, Juhász Andrásné</t>
  </si>
  <si>
    <t>Sukoró 2016. 06. 11.</t>
  </si>
  <si>
    <t xml:space="preserve"> "eC"   kategória        </t>
  </si>
  <si>
    <t>Csapatnév</t>
  </si>
  <si>
    <t>1. ep.              Itiner</t>
  </si>
  <si>
    <t>2. ep. Irányszögmérés</t>
  </si>
  <si>
    <t>5. ep. Távolságmérés</t>
  </si>
  <si>
    <t>6. ep.  Időmérő</t>
  </si>
  <si>
    <t xml:space="preserve">8. ep. </t>
  </si>
  <si>
    <t xml:space="preserve">9. ep. </t>
  </si>
  <si>
    <t>11. ep.</t>
  </si>
  <si>
    <t>12. ep.</t>
  </si>
  <si>
    <t xml:space="preserve">14. ep. </t>
  </si>
  <si>
    <t xml:space="preserve">15. ep.   </t>
  </si>
  <si>
    <t>16. ep. Időmérő</t>
  </si>
  <si>
    <t xml:space="preserve">17. ep.  </t>
  </si>
  <si>
    <t>18. ep. Irányszögmérés</t>
  </si>
  <si>
    <t xml:space="preserve">19. ep.  </t>
  </si>
  <si>
    <t>Idő hiba-pontok</t>
  </si>
  <si>
    <t>Összes hibapont</t>
  </si>
  <si>
    <t>1 -6</t>
  </si>
  <si>
    <t>6 – 15</t>
  </si>
  <si>
    <t>15 – Cél</t>
  </si>
  <si>
    <t>ABAFFY CSALÁD</t>
  </si>
  <si>
    <t>Abaffy Károly, Abaffy Kornél</t>
  </si>
  <si>
    <t>SZUPER NÉGYES</t>
  </si>
  <si>
    <t>Látrányiné Halász Ágnes, Látrányi Zsolt, Látrányi Bálint</t>
  </si>
  <si>
    <t>FUTÓBOLONDOK</t>
  </si>
  <si>
    <t>Mondok Gyula, Bódi Erzsébet,          ifj. Mondok Gyula, Mondok Erzsébet</t>
  </si>
  <si>
    <t>PETI ÉS ANYA</t>
  </si>
  <si>
    <t>Balázsné Tóbiás Ildikó, B. Péter</t>
  </si>
  <si>
    <t>KUSZKUSZ</t>
  </si>
  <si>
    <t>Rakusz Ádám, Rakusz Rezeda</t>
  </si>
  <si>
    <t>TVT</t>
  </si>
  <si>
    <t>Jeneiné Kovács Krisztina, Liszka Antal, Szórádi Tamás</t>
  </si>
  <si>
    <t>MI A MANÓ</t>
  </si>
  <si>
    <t>Lékai Gábor, L. Bence, L. Melinda</t>
  </si>
  <si>
    <t>AQUINCUM</t>
  </si>
  <si>
    <t>Török Dávid, Muhita Bence, Husák Gergely</t>
  </si>
  <si>
    <t>A LEGKISEBB IS SÁNTÍT</t>
  </si>
  <si>
    <t>Czene Tamás, Lukács László, Türk Szabolcs, Türk Zsanett, Triebel Szilvia</t>
  </si>
  <si>
    <t>FÜRGE PÓNI</t>
  </si>
  <si>
    <t>Muhita Zsombor, Török Viola Boglárka, Harangozó Lili, Perczel Timi, Viola Katalin, Kovács Anita</t>
  </si>
  <si>
    <t>JESUS</t>
  </si>
  <si>
    <t>Czene Tamásné, Triebel Mátyás, Sepsi Krisztián, Illés Józseef</t>
  </si>
  <si>
    <t>SZANDÁK</t>
  </si>
  <si>
    <t>Part Alexandra, Gyenge Alexandra</t>
  </si>
  <si>
    <t>alapfokú bajnokság</t>
  </si>
  <si>
    <t>BUSHIDO</t>
  </si>
  <si>
    <t>Középfokú bajnokság
A csoport</t>
  </si>
  <si>
    <t>Középfokú bajnokság
B csoport</t>
  </si>
  <si>
    <t>Középfokú bajnokság
családi kategória</t>
  </si>
  <si>
    <t>Budapest bajnokság</t>
  </si>
  <si>
    <t>Országos középfokú bajnokság</t>
  </si>
  <si>
    <t>Béres Cseppek</t>
  </si>
  <si>
    <t>Okkusok</t>
  </si>
  <si>
    <t>Gazdag család</t>
  </si>
  <si>
    <t>Szögbelövők</t>
  </si>
  <si>
    <r>
      <t>CSÓ</t>
    </r>
    <r>
      <rPr>
        <sz val="14"/>
        <rFont val="Times New Roman"/>
        <family val="1"/>
      </rPr>
      <t>KÁSI</t>
    </r>
  </si>
  <si>
    <t>Velence Kupa 2016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</si>
</sst>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.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1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textRotation="90" wrapText="1"/>
    </xf>
    <xf numFmtId="164" fontId="10" fillId="33" borderId="11" xfId="0" applyNumberFormat="1" applyFont="1" applyFill="1" applyBorder="1" applyAlignment="1">
      <alignment horizontal="center" textRotation="90" wrapText="1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35" borderId="10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9" fillId="4" borderId="20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/>
    </xf>
    <xf numFmtId="2" fontId="9" fillId="34" borderId="22" xfId="0" applyNumberFormat="1" applyFont="1" applyFill="1" applyBorder="1" applyAlignment="1">
      <alignment horizontal="center"/>
    </xf>
    <xf numFmtId="2" fontId="9" fillId="34" borderId="16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1" fillId="34" borderId="23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5" fillId="34" borderId="23" xfId="0" applyFont="1" applyFill="1" applyBorder="1" applyAlignment="1">
      <alignment vertical="center" wrapText="1"/>
    </xf>
    <xf numFmtId="0" fontId="11" fillId="34" borderId="23" xfId="0" applyFont="1" applyFill="1" applyBorder="1" applyAlignment="1">
      <alignment vertical="center" wrapText="1"/>
    </xf>
    <xf numFmtId="0" fontId="11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vertical="center"/>
    </xf>
    <xf numFmtId="0" fontId="15" fillId="35" borderId="23" xfId="0" applyFont="1" applyFill="1" applyBorder="1" applyAlignment="1">
      <alignment vertical="center" wrapText="1"/>
    </xf>
    <xf numFmtId="0" fontId="11" fillId="35" borderId="23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5" fillId="33" borderId="23" xfId="0" applyFont="1" applyFill="1" applyBorder="1" applyAlignment="1">
      <alignment vertical="center" wrapText="1"/>
    </xf>
    <xf numFmtId="0" fontId="11" fillId="33" borderId="23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/>
    </xf>
    <xf numFmtId="0" fontId="14" fillId="33" borderId="24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 horizontal="center"/>
    </xf>
    <xf numFmtId="2" fontId="9" fillId="34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2" fontId="9" fillId="34" borderId="10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2" fontId="9" fillId="35" borderId="15" xfId="0" applyNumberFormat="1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2" fontId="9" fillId="33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10" fillId="0" borderId="2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2" fontId="10" fillId="34" borderId="25" xfId="0" applyNumberFormat="1" applyFont="1" applyFill="1" applyBorder="1" applyAlignment="1">
      <alignment horizontal="center" wrapText="1"/>
    </xf>
    <xf numFmtId="2" fontId="9" fillId="34" borderId="14" xfId="0" applyNumberFormat="1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/>
    </xf>
    <xf numFmtId="0" fontId="5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vertical="center" wrapText="1"/>
    </xf>
    <xf numFmtId="0" fontId="11" fillId="36" borderId="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 wrapText="1"/>
    </xf>
    <xf numFmtId="0" fontId="13" fillId="34" borderId="24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textRotation="90" wrapText="1"/>
    </xf>
    <xf numFmtId="0" fontId="9" fillId="34" borderId="12" xfId="0" applyFont="1" applyFill="1" applyBorder="1" applyAlignment="1">
      <alignment horizontal="center" textRotation="90" wrapText="1"/>
    </xf>
    <xf numFmtId="0" fontId="12" fillId="34" borderId="17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textRotation="90" wrapText="1"/>
    </xf>
    <xf numFmtId="0" fontId="12" fillId="33" borderId="18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 textRotation="90" wrapText="1"/>
    </xf>
    <xf numFmtId="0" fontId="12" fillId="35" borderId="21" xfId="0" applyFont="1" applyFill="1" applyBorder="1" applyAlignment="1">
      <alignment horizontal="center"/>
    </xf>
    <xf numFmtId="0" fontId="9" fillId="7" borderId="36" xfId="0" applyFont="1" applyFill="1" applyBorder="1" applyAlignment="1">
      <alignment horizontal="center"/>
    </xf>
    <xf numFmtId="0" fontId="9" fillId="7" borderId="37" xfId="0" applyFont="1" applyFill="1" applyBorder="1" applyAlignment="1">
      <alignment horizontal="center"/>
    </xf>
    <xf numFmtId="0" fontId="9" fillId="7" borderId="3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 textRotation="90"/>
    </xf>
    <xf numFmtId="0" fontId="11" fillId="33" borderId="40" xfId="0" applyFont="1" applyFill="1" applyBorder="1" applyAlignment="1">
      <alignment horizontal="center" vertical="center" textRotation="90"/>
    </xf>
    <xf numFmtId="0" fontId="13" fillId="33" borderId="4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textRotation="90" wrapText="1"/>
    </xf>
    <xf numFmtId="0" fontId="13" fillId="33" borderId="11" xfId="0" applyFont="1" applyFill="1" applyBorder="1" applyAlignment="1">
      <alignment horizontal="center" textRotation="90" wrapText="1"/>
    </xf>
    <xf numFmtId="0" fontId="13" fillId="33" borderId="42" xfId="0" applyFont="1" applyFill="1" applyBorder="1" applyAlignment="1">
      <alignment horizontal="center" textRotation="90" wrapText="1"/>
    </xf>
    <xf numFmtId="0" fontId="13" fillId="33" borderId="34" xfId="0" applyFont="1" applyFill="1" applyBorder="1" applyAlignment="1">
      <alignment horizontal="center" textRotation="90" wrapText="1"/>
    </xf>
    <xf numFmtId="0" fontId="11" fillId="0" borderId="23" xfId="0" applyFont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textRotation="90" wrapText="1"/>
    </xf>
    <xf numFmtId="0" fontId="13" fillId="33" borderId="41" xfId="0" applyFont="1" applyFill="1" applyBorder="1" applyAlignment="1">
      <alignment horizontal="center" textRotation="90"/>
    </xf>
    <xf numFmtId="0" fontId="13" fillId="33" borderId="11" xfId="0" applyFont="1" applyFill="1" applyBorder="1" applyAlignment="1">
      <alignment horizontal="center" textRotation="90"/>
    </xf>
    <xf numFmtId="0" fontId="13" fillId="33" borderId="41" xfId="0" applyFont="1" applyFill="1" applyBorder="1" applyAlignment="1">
      <alignment horizontal="center" wrapText="1"/>
    </xf>
    <xf numFmtId="0" fontId="9" fillId="33" borderId="44" xfId="0" applyFont="1" applyFill="1" applyBorder="1" applyAlignment="1">
      <alignment horizontal="center" textRotation="90"/>
    </xf>
    <xf numFmtId="0" fontId="12" fillId="33" borderId="4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3" borderId="39" xfId="0" applyFont="1" applyFill="1" applyBorder="1" applyAlignment="1">
      <alignment horizontal="center" vertical="center" textRotation="90"/>
    </xf>
    <xf numFmtId="0" fontId="9" fillId="33" borderId="40" xfId="0" applyFont="1" applyFill="1" applyBorder="1" applyAlignment="1">
      <alignment horizontal="center" vertical="center" textRotation="90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textRotation="90" wrapText="1"/>
    </xf>
    <xf numFmtId="0" fontId="9" fillId="33" borderId="47" xfId="0" applyFont="1" applyFill="1" applyBorder="1" applyAlignment="1">
      <alignment horizontal="center" textRotation="90" wrapText="1"/>
    </xf>
    <xf numFmtId="0" fontId="10" fillId="33" borderId="41" xfId="0" applyFont="1" applyFill="1" applyBorder="1" applyAlignment="1">
      <alignment horizontal="center" textRotation="90" wrapText="1"/>
    </xf>
    <xf numFmtId="0" fontId="10" fillId="33" borderId="11" xfId="0" applyFont="1" applyFill="1" applyBorder="1" applyAlignment="1">
      <alignment horizontal="center" textRotation="90" wrapText="1"/>
    </xf>
    <xf numFmtId="0" fontId="10" fillId="33" borderId="42" xfId="0" applyFont="1" applyFill="1" applyBorder="1" applyAlignment="1">
      <alignment horizontal="center" textRotation="90" wrapText="1"/>
    </xf>
    <xf numFmtId="0" fontId="10" fillId="33" borderId="34" xfId="0" applyFont="1" applyFill="1" applyBorder="1" applyAlignment="1">
      <alignment horizontal="center" textRotation="90" wrapText="1"/>
    </xf>
    <xf numFmtId="0" fontId="55" fillId="35" borderId="14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textRotation="90"/>
    </xf>
    <xf numFmtId="0" fontId="10" fillId="33" borderId="11" xfId="0" applyFont="1" applyFill="1" applyBorder="1" applyAlignment="1">
      <alignment horizontal="center" textRotation="90"/>
    </xf>
    <xf numFmtId="0" fontId="10" fillId="33" borderId="41" xfId="0" applyFont="1" applyFill="1" applyBorder="1" applyAlignment="1">
      <alignment horizontal="center" wrapText="1"/>
    </xf>
    <xf numFmtId="0" fontId="33" fillId="37" borderId="36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/>
    </xf>
    <xf numFmtId="0" fontId="8" fillId="37" borderId="38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zoomScalePageLayoutView="0" workbookViewId="0" topLeftCell="A2">
      <pane xSplit="3" ySplit="7" topLeftCell="D42" activePane="bottomRight" state="frozen"/>
      <selection pane="topLeft" activeCell="A2" sqref="A2"/>
      <selection pane="topRight" activeCell="D2" sqref="D2"/>
      <selection pane="bottomLeft" activeCell="A9" sqref="A9"/>
      <selection pane="bottomRight" activeCell="A6" sqref="A6:AI36"/>
    </sheetView>
  </sheetViews>
  <sheetFormatPr defaultColWidth="8.8515625" defaultRowHeight="15"/>
  <cols>
    <col min="1" max="1" width="4.7109375" style="1" customWidth="1"/>
    <col min="2" max="2" width="24.140625" style="2" customWidth="1"/>
    <col min="3" max="3" width="21.00390625" style="3" customWidth="1"/>
    <col min="4" max="4" width="5.00390625" style="3" customWidth="1"/>
    <col min="5" max="5" width="5.00390625" style="2" customWidth="1"/>
    <col min="6" max="6" width="3.7109375" style="2" customWidth="1"/>
    <col min="7" max="7" width="3.8515625" style="2" customWidth="1"/>
    <col min="8" max="8" width="2.8515625" style="2" customWidth="1"/>
    <col min="9" max="9" width="4.00390625" style="2" customWidth="1"/>
    <col min="10" max="10" width="6.140625" style="2" customWidth="1"/>
    <col min="11" max="11" width="4.421875" style="2" customWidth="1"/>
    <col min="12" max="12" width="4.7109375" style="2" customWidth="1"/>
    <col min="13" max="13" width="3.421875" style="2" customWidth="1"/>
    <col min="14" max="14" width="4.57421875" style="2" customWidth="1"/>
    <col min="15" max="15" width="3.7109375" style="2" customWidth="1"/>
    <col min="16" max="16" width="4.421875" style="2" customWidth="1"/>
    <col min="17" max="17" width="4.57421875" style="2" customWidth="1"/>
    <col min="18" max="18" width="4.7109375" style="2" customWidth="1"/>
    <col min="19" max="19" width="4.28125" style="2" customWidth="1"/>
    <col min="20" max="20" width="4.421875" style="2" customWidth="1"/>
    <col min="21" max="21" width="6.8515625" style="2" customWidth="1"/>
    <col min="22" max="22" width="4.57421875" style="2" customWidth="1"/>
    <col min="23" max="23" width="4.28125" style="2" customWidth="1"/>
    <col min="24" max="24" width="4.140625" style="2" customWidth="1"/>
    <col min="25" max="26" width="5.00390625" style="2" customWidth="1"/>
    <col min="27" max="27" width="6.7109375" style="2" customWidth="1"/>
    <col min="28" max="28" width="3.28125" style="2" customWidth="1"/>
    <col min="29" max="31" width="8.8515625" style="2" customWidth="1"/>
    <col min="32" max="32" width="2.7109375" style="2" customWidth="1"/>
    <col min="33" max="33" width="8.8515625" style="2" customWidth="1"/>
    <col min="34" max="34" width="11.00390625" style="2" customWidth="1"/>
    <col min="35" max="35" width="10.421875" style="2" customWidth="1"/>
    <col min="36" max="255" width="8.8515625" style="2" customWidth="1"/>
  </cols>
  <sheetData>
    <row r="1" spans="1:28" s="5" customFormat="1" ht="26.25" customHeight="1">
      <c r="A1" s="144" t="s">
        <v>0</v>
      </c>
      <c r="B1" s="144"/>
      <c r="C1" s="144" t="s">
        <v>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 t="s">
        <v>2</v>
      </c>
      <c r="X1" s="144"/>
      <c r="Y1" s="144"/>
      <c r="Z1" s="144"/>
      <c r="AA1" s="144"/>
      <c r="AB1" s="4"/>
    </row>
    <row r="2" spans="1:27" ht="15.75" customHeight="1" thickBot="1">
      <c r="A2" s="145" t="s">
        <v>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6" ht="8.25" customHeight="1" hidden="1">
      <c r="A3" s="6"/>
      <c r="B3" s="7"/>
      <c r="E3" s="7"/>
      <c r="F3" s="7"/>
    </row>
    <row r="4" spans="1:6" ht="9" customHeight="1" hidden="1">
      <c r="A4" s="6"/>
      <c r="B4" s="7"/>
      <c r="E4" s="7"/>
      <c r="F4" s="7"/>
    </row>
    <row r="5" spans="1:6" ht="3" customHeight="1" hidden="1">
      <c r="A5" s="6"/>
      <c r="B5" s="7"/>
      <c r="E5" s="7"/>
      <c r="F5" s="7"/>
    </row>
    <row r="6" spans="1:35" ht="21" customHeight="1" thickBot="1">
      <c r="A6" s="183" t="s">
        <v>161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5"/>
      <c r="AC6" s="141" t="s">
        <v>154</v>
      </c>
      <c r="AD6" s="142"/>
      <c r="AE6" s="143"/>
      <c r="AF6" s="104"/>
      <c r="AG6" s="141" t="s">
        <v>155</v>
      </c>
      <c r="AH6" s="142"/>
      <c r="AI6" s="143"/>
    </row>
    <row r="7" spans="1:35" ht="34.5" customHeight="1">
      <c r="A7" s="146" t="s">
        <v>4</v>
      </c>
      <c r="B7" s="148" t="s">
        <v>5</v>
      </c>
      <c r="C7" s="150" t="s">
        <v>6</v>
      </c>
      <c r="D7" s="152" t="s">
        <v>7</v>
      </c>
      <c r="E7" s="152" t="s">
        <v>8</v>
      </c>
      <c r="F7" s="152" t="s">
        <v>9</v>
      </c>
      <c r="G7" s="152" t="s">
        <v>10</v>
      </c>
      <c r="H7" s="152" t="s">
        <v>11</v>
      </c>
      <c r="I7" s="152" t="s">
        <v>12</v>
      </c>
      <c r="J7" s="152" t="s">
        <v>13</v>
      </c>
      <c r="K7" s="152" t="s">
        <v>14</v>
      </c>
      <c r="L7" s="152" t="s">
        <v>15</v>
      </c>
      <c r="M7" s="152" t="s">
        <v>16</v>
      </c>
      <c r="N7" s="152" t="s">
        <v>17</v>
      </c>
      <c r="O7" s="152" t="s">
        <v>18</v>
      </c>
      <c r="P7" s="152" t="s">
        <v>19</v>
      </c>
      <c r="Q7" s="152" t="s">
        <v>20</v>
      </c>
      <c r="R7" s="152" t="s">
        <v>21</v>
      </c>
      <c r="S7" s="152" t="s">
        <v>22</v>
      </c>
      <c r="T7" s="152" t="s">
        <v>23</v>
      </c>
      <c r="U7" s="152" t="s">
        <v>24</v>
      </c>
      <c r="V7" s="157" t="s">
        <v>25</v>
      </c>
      <c r="W7" s="158" t="s">
        <v>26</v>
      </c>
      <c r="X7" s="160" t="s">
        <v>27</v>
      </c>
      <c r="Y7" s="160"/>
      <c r="Z7" s="160"/>
      <c r="AA7" s="154" t="s">
        <v>28</v>
      </c>
      <c r="AB7" s="16"/>
      <c r="AC7" s="135" t="s">
        <v>151</v>
      </c>
      <c r="AD7" s="137" t="s">
        <v>152</v>
      </c>
      <c r="AE7" s="139" t="s">
        <v>153</v>
      </c>
      <c r="AG7" s="135" t="s">
        <v>151</v>
      </c>
      <c r="AH7" s="137" t="s">
        <v>152</v>
      </c>
      <c r="AI7" s="139" t="s">
        <v>153</v>
      </c>
    </row>
    <row r="8" spans="1:35" ht="89.25" customHeight="1" thickBot="1">
      <c r="A8" s="147"/>
      <c r="B8" s="149"/>
      <c r="C8" s="151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9" t="s">
        <v>29</v>
      </c>
      <c r="X8" s="134" t="s">
        <v>30</v>
      </c>
      <c r="Y8" s="134" t="s">
        <v>31</v>
      </c>
      <c r="Z8" s="134" t="s">
        <v>32</v>
      </c>
      <c r="AA8" s="155"/>
      <c r="AB8" s="16"/>
      <c r="AC8" s="136"/>
      <c r="AD8" s="138"/>
      <c r="AE8" s="140"/>
      <c r="AG8" s="136"/>
      <c r="AH8" s="138"/>
      <c r="AI8" s="140"/>
    </row>
    <row r="9" spans="1:36" ht="25.5">
      <c r="A9" s="128" t="s">
        <v>33</v>
      </c>
      <c r="B9" s="129" t="s">
        <v>34</v>
      </c>
      <c r="C9" s="130" t="s">
        <v>35</v>
      </c>
      <c r="D9" s="131">
        <v>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>
        <v>6</v>
      </c>
      <c r="U9" s="132"/>
      <c r="V9" s="132"/>
      <c r="W9" s="132"/>
      <c r="X9" s="132">
        <v>16</v>
      </c>
      <c r="Y9" s="132"/>
      <c r="Z9" s="132">
        <v>6</v>
      </c>
      <c r="AA9" s="133">
        <f aca="true" t="shared" si="0" ref="AA9:AA30">SUM(D9:Z9)</f>
        <v>33</v>
      </c>
      <c r="AB9" s="51"/>
      <c r="AC9" s="97">
        <v>101.75</v>
      </c>
      <c r="AD9" s="98"/>
      <c r="AE9" s="99"/>
      <c r="AF9" s="100"/>
      <c r="AG9" s="101">
        <v>101.4</v>
      </c>
      <c r="AH9" s="68"/>
      <c r="AI9" s="68"/>
      <c r="AJ9" s="8"/>
    </row>
    <row r="10" spans="1:35" ht="25.5">
      <c r="A10" s="109" t="s">
        <v>36</v>
      </c>
      <c r="B10" s="50" t="s">
        <v>37</v>
      </c>
      <c r="C10" s="52" t="s">
        <v>38</v>
      </c>
      <c r="D10" s="53">
        <v>10</v>
      </c>
      <c r="E10" s="49"/>
      <c r="F10" s="49">
        <v>60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>
        <v>6</v>
      </c>
      <c r="U10" s="49">
        <v>5</v>
      </c>
      <c r="V10" s="49"/>
      <c r="W10" s="49"/>
      <c r="X10" s="49"/>
      <c r="Y10" s="49">
        <v>14</v>
      </c>
      <c r="Z10" s="49"/>
      <c r="AA10" s="110">
        <f t="shared" si="0"/>
        <v>95</v>
      </c>
      <c r="AB10" s="22"/>
      <c r="AC10" s="102">
        <v>100.4</v>
      </c>
      <c r="AD10" s="76"/>
      <c r="AE10" s="103"/>
      <c r="AF10" s="104"/>
      <c r="AG10" s="90">
        <v>100.05</v>
      </c>
      <c r="AH10" s="15"/>
      <c r="AI10" s="15"/>
    </row>
    <row r="11" spans="1:35" ht="25.5">
      <c r="A11" s="111" t="s">
        <v>39</v>
      </c>
      <c r="B11" s="44" t="s">
        <v>40</v>
      </c>
      <c r="C11" s="45" t="s">
        <v>41</v>
      </c>
      <c r="D11" s="46">
        <v>5</v>
      </c>
      <c r="E11" s="43"/>
      <c r="F11" s="43">
        <v>60</v>
      </c>
      <c r="G11" s="43"/>
      <c r="H11" s="43"/>
      <c r="I11" s="43"/>
      <c r="J11" s="43">
        <v>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>
        <v>5</v>
      </c>
      <c r="V11" s="43"/>
      <c r="W11" s="43"/>
      <c r="X11" s="43">
        <v>40</v>
      </c>
      <c r="Y11" s="43"/>
      <c r="Z11" s="43"/>
      <c r="AA11" s="112">
        <f t="shared" si="0"/>
        <v>115</v>
      </c>
      <c r="AB11" s="22"/>
      <c r="AC11" s="70"/>
      <c r="AD11" s="15"/>
      <c r="AE11" s="69"/>
      <c r="AG11" s="14"/>
      <c r="AH11" s="15"/>
      <c r="AI11" s="15"/>
    </row>
    <row r="12" spans="1:35" ht="25.5">
      <c r="A12" s="111" t="s">
        <v>42</v>
      </c>
      <c r="B12" s="44" t="s">
        <v>43</v>
      </c>
      <c r="C12" s="45" t="s">
        <v>44</v>
      </c>
      <c r="D12" s="46">
        <v>40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>
        <v>43</v>
      </c>
      <c r="U12" s="43">
        <v>10</v>
      </c>
      <c r="V12" s="43"/>
      <c r="W12" s="43"/>
      <c r="X12" s="43">
        <v>20</v>
      </c>
      <c r="Y12" s="43">
        <v>22</v>
      </c>
      <c r="Z12" s="43"/>
      <c r="AA12" s="112">
        <f t="shared" si="0"/>
        <v>135</v>
      </c>
      <c r="AB12" s="22"/>
      <c r="AC12" s="70"/>
      <c r="AD12" s="15"/>
      <c r="AE12" s="69"/>
      <c r="AG12" s="14"/>
      <c r="AH12" s="15"/>
      <c r="AI12" s="15"/>
    </row>
    <row r="13" spans="1:35" ht="25.5">
      <c r="A13" s="111" t="s">
        <v>45</v>
      </c>
      <c r="B13" s="44" t="s">
        <v>46</v>
      </c>
      <c r="C13" s="45" t="s">
        <v>47</v>
      </c>
      <c r="D13" s="46">
        <v>15</v>
      </c>
      <c r="E13" s="43"/>
      <c r="F13" s="43"/>
      <c r="G13" s="43"/>
      <c r="H13" s="43"/>
      <c r="I13" s="43"/>
      <c r="J13" s="43"/>
      <c r="K13" s="43"/>
      <c r="L13" s="43"/>
      <c r="M13" s="43"/>
      <c r="N13" s="43">
        <v>100</v>
      </c>
      <c r="O13" s="43"/>
      <c r="P13" s="43"/>
      <c r="Q13" s="43"/>
      <c r="R13" s="43"/>
      <c r="S13" s="43"/>
      <c r="T13" s="43">
        <v>6</v>
      </c>
      <c r="U13" s="43"/>
      <c r="V13" s="43"/>
      <c r="W13" s="43"/>
      <c r="X13" s="43">
        <v>6</v>
      </c>
      <c r="Y13" s="43">
        <v>30</v>
      </c>
      <c r="Z13" s="43"/>
      <c r="AA13" s="112">
        <f t="shared" si="0"/>
        <v>157</v>
      </c>
      <c r="AB13" s="22"/>
      <c r="AC13" s="70"/>
      <c r="AD13" s="15"/>
      <c r="AE13" s="69"/>
      <c r="AG13" s="14"/>
      <c r="AH13" s="15"/>
      <c r="AI13" s="15"/>
    </row>
    <row r="14" spans="1:35" ht="25.5">
      <c r="A14" s="109" t="s">
        <v>48</v>
      </c>
      <c r="B14" s="50" t="s">
        <v>49</v>
      </c>
      <c r="C14" s="52" t="s">
        <v>50</v>
      </c>
      <c r="D14" s="53">
        <v>20</v>
      </c>
      <c r="E14" s="49"/>
      <c r="F14" s="49">
        <v>60</v>
      </c>
      <c r="G14" s="49">
        <v>60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>
        <v>18</v>
      </c>
      <c r="Y14" s="49">
        <v>18</v>
      </c>
      <c r="Z14" s="49"/>
      <c r="AA14" s="110">
        <f t="shared" si="0"/>
        <v>176</v>
      </c>
      <c r="AB14" s="22"/>
      <c r="AC14" s="89">
        <v>99.05</v>
      </c>
      <c r="AD14" s="15"/>
      <c r="AE14" s="69"/>
      <c r="AG14" s="14"/>
      <c r="AH14" s="15"/>
      <c r="AI14" s="15"/>
    </row>
    <row r="15" spans="1:35" ht="25.5">
      <c r="A15" s="109" t="s">
        <v>51</v>
      </c>
      <c r="B15" s="50" t="s">
        <v>52</v>
      </c>
      <c r="C15" s="52" t="s">
        <v>53</v>
      </c>
      <c r="D15" s="53">
        <v>20</v>
      </c>
      <c r="E15" s="49"/>
      <c r="F15" s="49"/>
      <c r="G15" s="49"/>
      <c r="H15" s="49"/>
      <c r="I15" s="49"/>
      <c r="J15" s="49">
        <v>5</v>
      </c>
      <c r="K15" s="49"/>
      <c r="L15" s="49"/>
      <c r="M15" s="49">
        <v>60</v>
      </c>
      <c r="N15" s="49"/>
      <c r="O15" s="49"/>
      <c r="P15" s="49"/>
      <c r="Q15" s="49"/>
      <c r="R15" s="49"/>
      <c r="S15" s="49"/>
      <c r="T15" s="49">
        <v>13</v>
      </c>
      <c r="U15" s="49">
        <v>5</v>
      </c>
      <c r="V15" s="49"/>
      <c r="W15" s="49"/>
      <c r="X15" s="49">
        <v>40</v>
      </c>
      <c r="Y15" s="49">
        <v>56</v>
      </c>
      <c r="Z15" s="49"/>
      <c r="AA15" s="110">
        <f t="shared" si="0"/>
        <v>199</v>
      </c>
      <c r="AB15" s="22"/>
      <c r="AC15" s="75">
        <v>97.7</v>
      </c>
      <c r="AD15" s="76"/>
      <c r="AE15" s="77"/>
      <c r="AF15" s="16"/>
      <c r="AG15" s="78">
        <v>98.7</v>
      </c>
      <c r="AH15" s="76"/>
      <c r="AI15" s="76"/>
    </row>
    <row r="16" spans="1:35" ht="15.75">
      <c r="A16" s="111" t="s">
        <v>54</v>
      </c>
      <c r="B16" s="44" t="s">
        <v>55</v>
      </c>
      <c r="C16" s="45" t="s">
        <v>55</v>
      </c>
      <c r="D16" s="46">
        <v>5</v>
      </c>
      <c r="E16" s="43"/>
      <c r="F16" s="43"/>
      <c r="G16" s="43"/>
      <c r="H16" s="43"/>
      <c r="I16" s="43"/>
      <c r="J16" s="43"/>
      <c r="K16" s="43"/>
      <c r="L16" s="43">
        <v>60</v>
      </c>
      <c r="M16" s="43">
        <v>60</v>
      </c>
      <c r="N16" s="43"/>
      <c r="O16" s="43"/>
      <c r="P16" s="43"/>
      <c r="Q16" s="43"/>
      <c r="R16" s="43"/>
      <c r="S16" s="43"/>
      <c r="T16" s="43">
        <v>10</v>
      </c>
      <c r="U16" s="43">
        <v>60</v>
      </c>
      <c r="V16" s="43"/>
      <c r="W16" s="43"/>
      <c r="X16" s="43">
        <v>12</v>
      </c>
      <c r="Y16" s="43"/>
      <c r="Z16" s="43">
        <v>2</v>
      </c>
      <c r="AA16" s="112">
        <f t="shared" si="0"/>
        <v>209</v>
      </c>
      <c r="AB16" s="22"/>
      <c r="AC16" s="79"/>
      <c r="AD16" s="76"/>
      <c r="AE16" s="77"/>
      <c r="AF16" s="16"/>
      <c r="AG16" s="80"/>
      <c r="AH16" s="76"/>
      <c r="AI16" s="76"/>
    </row>
    <row r="17" spans="1:35" ht="25.5">
      <c r="A17" s="111" t="s">
        <v>56</v>
      </c>
      <c r="B17" s="44" t="s">
        <v>57</v>
      </c>
      <c r="C17" s="45" t="s">
        <v>58</v>
      </c>
      <c r="D17" s="46">
        <v>10</v>
      </c>
      <c r="E17" s="43"/>
      <c r="F17" s="43">
        <v>60</v>
      </c>
      <c r="G17" s="43">
        <v>60</v>
      </c>
      <c r="H17" s="43"/>
      <c r="I17" s="43"/>
      <c r="J17" s="43">
        <v>30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>
        <v>34</v>
      </c>
      <c r="Y17" s="43">
        <v>18</v>
      </c>
      <c r="Z17" s="43"/>
      <c r="AA17" s="112">
        <f t="shared" si="0"/>
        <v>212</v>
      </c>
      <c r="AB17" s="22"/>
      <c r="AC17" s="81"/>
      <c r="AD17" s="76"/>
      <c r="AE17" s="77"/>
      <c r="AF17" s="16"/>
      <c r="AG17" s="80"/>
      <c r="AH17" s="76"/>
      <c r="AI17" s="76"/>
    </row>
    <row r="18" spans="1:35" ht="25.5">
      <c r="A18" s="113" t="s">
        <v>59</v>
      </c>
      <c r="B18" s="55" t="s">
        <v>60</v>
      </c>
      <c r="C18" s="56" t="s">
        <v>61</v>
      </c>
      <c r="D18" s="57"/>
      <c r="E18" s="54"/>
      <c r="F18" s="54">
        <v>60</v>
      </c>
      <c r="G18" s="54"/>
      <c r="H18" s="54"/>
      <c r="I18" s="54"/>
      <c r="J18" s="54">
        <v>25</v>
      </c>
      <c r="K18" s="54"/>
      <c r="L18" s="54"/>
      <c r="M18" s="54"/>
      <c r="N18" s="54"/>
      <c r="O18" s="54"/>
      <c r="P18" s="54"/>
      <c r="Q18" s="54"/>
      <c r="R18" s="54"/>
      <c r="S18" s="54"/>
      <c r="T18" s="54">
        <v>18</v>
      </c>
      <c r="U18" s="54"/>
      <c r="V18" s="54">
        <v>45</v>
      </c>
      <c r="W18" s="54"/>
      <c r="X18" s="54">
        <v>40</v>
      </c>
      <c r="Y18" s="54">
        <v>28</v>
      </c>
      <c r="Z18" s="54"/>
      <c r="AA18" s="114">
        <f t="shared" si="0"/>
        <v>216</v>
      </c>
      <c r="AB18" s="22"/>
      <c r="AC18" s="82"/>
      <c r="AD18" s="85"/>
      <c r="AE18" s="84">
        <v>101.05</v>
      </c>
      <c r="AF18" s="16"/>
      <c r="AG18" s="85"/>
      <c r="AH18" s="83"/>
      <c r="AI18" s="91">
        <v>100.7</v>
      </c>
    </row>
    <row r="19" spans="1:35" ht="15.75">
      <c r="A19" s="115" t="s">
        <v>62</v>
      </c>
      <c r="B19" s="59" t="s">
        <v>156</v>
      </c>
      <c r="C19" s="60" t="s">
        <v>63</v>
      </c>
      <c r="D19" s="61">
        <v>15</v>
      </c>
      <c r="E19" s="58"/>
      <c r="F19" s="58">
        <v>60</v>
      </c>
      <c r="G19" s="58"/>
      <c r="H19" s="58"/>
      <c r="I19" s="58"/>
      <c r="J19" s="58"/>
      <c r="K19" s="58"/>
      <c r="L19" s="58"/>
      <c r="M19" s="58"/>
      <c r="N19" s="58"/>
      <c r="O19" s="58">
        <v>30</v>
      </c>
      <c r="P19" s="58"/>
      <c r="Q19" s="58"/>
      <c r="R19" s="58"/>
      <c r="S19" s="58"/>
      <c r="T19" s="58">
        <v>26</v>
      </c>
      <c r="U19" s="58">
        <v>10</v>
      </c>
      <c r="V19" s="58">
        <v>15</v>
      </c>
      <c r="W19" s="58"/>
      <c r="X19" s="58">
        <v>4</v>
      </c>
      <c r="Y19" s="58">
        <v>40</v>
      </c>
      <c r="Z19" s="58">
        <v>30</v>
      </c>
      <c r="AA19" s="116">
        <f t="shared" si="0"/>
        <v>230</v>
      </c>
      <c r="AB19" s="22"/>
      <c r="AC19" s="86"/>
      <c r="AD19" s="87">
        <v>102.45</v>
      </c>
      <c r="AE19" s="77"/>
      <c r="AF19" s="16"/>
      <c r="AG19" s="87"/>
      <c r="AH19" s="96">
        <v>102.8</v>
      </c>
      <c r="AI19" s="76"/>
    </row>
    <row r="20" spans="1:35" ht="15.75">
      <c r="A20" s="113" t="s">
        <v>64</v>
      </c>
      <c r="B20" s="55" t="s">
        <v>65</v>
      </c>
      <c r="C20" s="56" t="s">
        <v>66</v>
      </c>
      <c r="D20" s="57">
        <v>5</v>
      </c>
      <c r="E20" s="54"/>
      <c r="F20" s="54"/>
      <c r="G20" s="54"/>
      <c r="H20" s="54"/>
      <c r="I20" s="54"/>
      <c r="J20" s="54">
        <v>25</v>
      </c>
      <c r="K20" s="54"/>
      <c r="L20" s="54">
        <v>60</v>
      </c>
      <c r="M20" s="54">
        <v>60</v>
      </c>
      <c r="N20" s="54"/>
      <c r="O20" s="54"/>
      <c r="P20" s="54"/>
      <c r="Q20" s="54"/>
      <c r="R20" s="54"/>
      <c r="S20" s="54"/>
      <c r="T20" s="54">
        <v>26</v>
      </c>
      <c r="U20" s="54">
        <v>25</v>
      </c>
      <c r="V20" s="54"/>
      <c r="W20" s="54"/>
      <c r="X20" s="54">
        <v>6</v>
      </c>
      <c r="Y20" s="54">
        <v>36</v>
      </c>
      <c r="Z20" s="54"/>
      <c r="AA20" s="114">
        <f t="shared" si="0"/>
        <v>243</v>
      </c>
      <c r="AB20" s="22"/>
      <c r="AC20" s="82"/>
      <c r="AD20" s="85"/>
      <c r="AE20" s="88">
        <v>99.7</v>
      </c>
      <c r="AF20" s="16"/>
      <c r="AG20" s="87"/>
      <c r="AH20" s="87">
        <v>101.45</v>
      </c>
      <c r="AI20" s="76"/>
    </row>
    <row r="21" spans="1:35" ht="25.5">
      <c r="A21" s="109" t="s">
        <v>67</v>
      </c>
      <c r="B21" s="50" t="s">
        <v>157</v>
      </c>
      <c r="C21" s="52" t="s">
        <v>68</v>
      </c>
      <c r="D21" s="53">
        <v>5</v>
      </c>
      <c r="E21" s="49"/>
      <c r="F21" s="49">
        <v>60</v>
      </c>
      <c r="G21" s="49"/>
      <c r="H21" s="49"/>
      <c r="I21" s="49"/>
      <c r="J21" s="49"/>
      <c r="K21" s="49"/>
      <c r="L21" s="49">
        <v>60</v>
      </c>
      <c r="M21" s="49"/>
      <c r="N21" s="49"/>
      <c r="O21" s="49"/>
      <c r="P21" s="49"/>
      <c r="Q21" s="49"/>
      <c r="R21" s="49">
        <v>60</v>
      </c>
      <c r="S21" s="49"/>
      <c r="T21" s="49"/>
      <c r="U21" s="49">
        <v>20</v>
      </c>
      <c r="V21" s="49">
        <v>15</v>
      </c>
      <c r="W21" s="49"/>
      <c r="X21" s="49">
        <v>40</v>
      </c>
      <c r="Y21" s="49">
        <v>12</v>
      </c>
      <c r="Z21" s="49"/>
      <c r="AA21" s="110">
        <f t="shared" si="0"/>
        <v>272</v>
      </c>
      <c r="AB21" s="22"/>
      <c r="AC21" s="89">
        <v>96.35</v>
      </c>
      <c r="AD21" s="80"/>
      <c r="AE21" s="77"/>
      <c r="AF21" s="16"/>
      <c r="AG21" s="90">
        <v>97.35</v>
      </c>
      <c r="AH21" s="80"/>
      <c r="AI21" s="76"/>
    </row>
    <row r="22" spans="1:35" ht="25.5">
      <c r="A22" s="115" t="s">
        <v>69</v>
      </c>
      <c r="B22" s="59" t="s">
        <v>158</v>
      </c>
      <c r="C22" s="62" t="s">
        <v>70</v>
      </c>
      <c r="D22" s="63">
        <v>15</v>
      </c>
      <c r="E22" s="58"/>
      <c r="F22" s="58">
        <v>60</v>
      </c>
      <c r="G22" s="58"/>
      <c r="H22" s="58"/>
      <c r="I22" s="58"/>
      <c r="J22" s="58"/>
      <c r="K22" s="58"/>
      <c r="L22" s="58">
        <v>60</v>
      </c>
      <c r="M22" s="58"/>
      <c r="N22" s="58"/>
      <c r="O22" s="58">
        <v>30</v>
      </c>
      <c r="P22" s="58"/>
      <c r="Q22" s="58"/>
      <c r="R22" s="58"/>
      <c r="S22" s="58"/>
      <c r="T22" s="58">
        <v>29</v>
      </c>
      <c r="U22" s="58">
        <v>25</v>
      </c>
      <c r="V22" s="58"/>
      <c r="W22" s="58"/>
      <c r="X22" s="58">
        <v>26</v>
      </c>
      <c r="Y22" s="58">
        <v>48</v>
      </c>
      <c r="Z22" s="58"/>
      <c r="AA22" s="116">
        <f t="shared" si="0"/>
        <v>293</v>
      </c>
      <c r="AB22" s="22"/>
      <c r="AC22" s="86"/>
      <c r="AD22" s="96">
        <v>101.1</v>
      </c>
      <c r="AE22" s="77"/>
      <c r="AF22" s="16"/>
      <c r="AG22" s="87"/>
      <c r="AH22" s="96">
        <v>100.1</v>
      </c>
      <c r="AI22" s="76"/>
    </row>
    <row r="23" spans="1:35" ht="25.5">
      <c r="A23" s="115" t="s">
        <v>71</v>
      </c>
      <c r="B23" s="59" t="s">
        <v>159</v>
      </c>
      <c r="C23" s="60" t="s">
        <v>72</v>
      </c>
      <c r="D23" s="61">
        <v>25</v>
      </c>
      <c r="E23" s="58"/>
      <c r="F23" s="58">
        <v>60</v>
      </c>
      <c r="G23" s="58"/>
      <c r="H23" s="58"/>
      <c r="I23" s="58"/>
      <c r="J23" s="58">
        <v>60</v>
      </c>
      <c r="K23" s="58"/>
      <c r="L23" s="58">
        <v>60</v>
      </c>
      <c r="M23" s="58"/>
      <c r="N23" s="58"/>
      <c r="O23" s="58"/>
      <c r="P23" s="58"/>
      <c r="Q23" s="58"/>
      <c r="R23" s="58"/>
      <c r="S23" s="58"/>
      <c r="T23" s="58">
        <v>3</v>
      </c>
      <c r="U23" s="58">
        <v>35</v>
      </c>
      <c r="V23" s="58">
        <v>15</v>
      </c>
      <c r="W23" s="58"/>
      <c r="X23" s="58">
        <v>40</v>
      </c>
      <c r="Y23" s="58">
        <v>26</v>
      </c>
      <c r="Z23" s="58">
        <v>8</v>
      </c>
      <c r="AA23" s="116">
        <f t="shared" si="0"/>
        <v>332</v>
      </c>
      <c r="AB23" s="22"/>
      <c r="AC23" s="86"/>
      <c r="AD23" s="87">
        <v>99.75</v>
      </c>
      <c r="AE23" s="77"/>
      <c r="AF23" s="16"/>
      <c r="AG23" s="87"/>
      <c r="AH23" s="87">
        <v>98.75</v>
      </c>
      <c r="AI23" s="76"/>
    </row>
    <row r="24" spans="1:35" ht="15.75">
      <c r="A24" s="113" t="s">
        <v>73</v>
      </c>
      <c r="B24" s="55" t="s">
        <v>74</v>
      </c>
      <c r="C24" s="56" t="s">
        <v>75</v>
      </c>
      <c r="D24" s="57"/>
      <c r="E24" s="54"/>
      <c r="F24" s="54">
        <v>60</v>
      </c>
      <c r="G24" s="54"/>
      <c r="H24" s="54"/>
      <c r="I24" s="54"/>
      <c r="J24" s="54"/>
      <c r="K24" s="54"/>
      <c r="L24" s="54"/>
      <c r="M24" s="54"/>
      <c r="N24" s="54"/>
      <c r="O24" s="54">
        <v>30</v>
      </c>
      <c r="P24" s="54"/>
      <c r="Q24" s="54"/>
      <c r="R24" s="54"/>
      <c r="S24" s="54"/>
      <c r="T24" s="54">
        <v>53</v>
      </c>
      <c r="U24" s="54">
        <v>30</v>
      </c>
      <c r="V24" s="54">
        <v>90</v>
      </c>
      <c r="W24" s="54"/>
      <c r="X24" s="54">
        <v>10</v>
      </c>
      <c r="Y24" s="54">
        <v>62</v>
      </c>
      <c r="Z24" s="54">
        <v>6</v>
      </c>
      <c r="AA24" s="114">
        <f t="shared" si="0"/>
        <v>341</v>
      </c>
      <c r="AB24" s="22"/>
      <c r="AC24" s="82"/>
      <c r="AD24" s="85"/>
      <c r="AE24" s="84">
        <v>98.35</v>
      </c>
      <c r="AF24" s="16"/>
      <c r="AG24" s="85"/>
      <c r="AH24" s="85"/>
      <c r="AI24" s="85">
        <v>99.35</v>
      </c>
    </row>
    <row r="25" spans="1:35" ht="25.5">
      <c r="A25" s="115" t="s">
        <v>76</v>
      </c>
      <c r="B25" s="59" t="s">
        <v>77</v>
      </c>
      <c r="C25" s="60" t="s">
        <v>78</v>
      </c>
      <c r="D25" s="61">
        <v>5</v>
      </c>
      <c r="E25" s="58"/>
      <c r="F25" s="58">
        <v>60</v>
      </c>
      <c r="G25" s="58">
        <v>60</v>
      </c>
      <c r="H25" s="58"/>
      <c r="I25" s="58"/>
      <c r="J25" s="58">
        <v>5</v>
      </c>
      <c r="K25" s="58"/>
      <c r="L25" s="58"/>
      <c r="M25" s="58"/>
      <c r="N25" s="58"/>
      <c r="O25" s="58">
        <v>30</v>
      </c>
      <c r="P25" s="58"/>
      <c r="Q25" s="58"/>
      <c r="R25" s="58"/>
      <c r="S25" s="58"/>
      <c r="T25" s="58">
        <v>60</v>
      </c>
      <c r="U25" s="58">
        <v>60</v>
      </c>
      <c r="V25" s="58">
        <v>30</v>
      </c>
      <c r="W25" s="58"/>
      <c r="X25" s="58">
        <v>16</v>
      </c>
      <c r="Y25" s="58">
        <v>34</v>
      </c>
      <c r="Z25" s="58"/>
      <c r="AA25" s="116">
        <f t="shared" si="0"/>
        <v>360</v>
      </c>
      <c r="AB25" s="22"/>
      <c r="AC25" s="86"/>
      <c r="AD25" s="96">
        <v>98.4</v>
      </c>
      <c r="AE25" s="77"/>
      <c r="AF25" s="16"/>
      <c r="AG25" s="87"/>
      <c r="AH25" s="96">
        <v>97.4</v>
      </c>
      <c r="AI25" s="80"/>
    </row>
    <row r="26" spans="1:35" ht="15.75">
      <c r="A26" s="115" t="s">
        <v>79</v>
      </c>
      <c r="B26" s="59" t="s">
        <v>80</v>
      </c>
      <c r="C26" s="60" t="s">
        <v>80</v>
      </c>
      <c r="D26" s="61">
        <v>40</v>
      </c>
      <c r="E26" s="58"/>
      <c r="F26" s="58">
        <v>60</v>
      </c>
      <c r="G26" s="58"/>
      <c r="H26" s="58"/>
      <c r="I26" s="58"/>
      <c r="J26" s="58">
        <v>45</v>
      </c>
      <c r="K26" s="58"/>
      <c r="L26" s="58"/>
      <c r="M26" s="58"/>
      <c r="N26" s="58"/>
      <c r="O26" s="58">
        <v>30</v>
      </c>
      <c r="P26" s="58"/>
      <c r="Q26" s="58"/>
      <c r="R26" s="58"/>
      <c r="S26" s="58"/>
      <c r="T26" s="58">
        <v>60</v>
      </c>
      <c r="U26" s="58">
        <v>30</v>
      </c>
      <c r="V26" s="58">
        <v>75</v>
      </c>
      <c r="W26" s="58"/>
      <c r="X26" s="58">
        <v>36</v>
      </c>
      <c r="Y26" s="58">
        <v>34</v>
      </c>
      <c r="Z26" s="58">
        <v>8</v>
      </c>
      <c r="AA26" s="116">
        <f t="shared" si="0"/>
        <v>418</v>
      </c>
      <c r="AB26" s="22"/>
      <c r="AC26" s="86"/>
      <c r="AD26" s="87">
        <v>97.05</v>
      </c>
      <c r="AE26" s="77"/>
      <c r="AF26" s="16"/>
      <c r="AG26" s="87"/>
      <c r="AH26" s="87">
        <v>96.05</v>
      </c>
      <c r="AI26" s="80"/>
    </row>
    <row r="27" spans="1:35" ht="15.75">
      <c r="A27" s="109" t="s">
        <v>81</v>
      </c>
      <c r="B27" s="50" t="s">
        <v>82</v>
      </c>
      <c r="C27" s="52" t="s">
        <v>83</v>
      </c>
      <c r="D27" s="53">
        <v>20</v>
      </c>
      <c r="E27" s="49"/>
      <c r="F27" s="49">
        <v>60</v>
      </c>
      <c r="G27" s="49"/>
      <c r="H27" s="49"/>
      <c r="I27" s="49"/>
      <c r="J27" s="49">
        <v>15</v>
      </c>
      <c r="K27" s="49"/>
      <c r="L27" s="49"/>
      <c r="M27" s="49">
        <v>60</v>
      </c>
      <c r="N27" s="49"/>
      <c r="O27" s="49">
        <v>30</v>
      </c>
      <c r="P27" s="49"/>
      <c r="Q27" s="49"/>
      <c r="R27" s="49"/>
      <c r="S27" s="49"/>
      <c r="T27" s="49">
        <v>5</v>
      </c>
      <c r="U27" s="49">
        <v>60</v>
      </c>
      <c r="V27" s="49">
        <v>90</v>
      </c>
      <c r="W27" s="49"/>
      <c r="X27" s="49">
        <v>34</v>
      </c>
      <c r="Y27" s="49">
        <v>42</v>
      </c>
      <c r="Z27" s="49">
        <v>4</v>
      </c>
      <c r="AA27" s="110">
        <f t="shared" si="0"/>
        <v>420</v>
      </c>
      <c r="AB27" s="22"/>
      <c r="AC27" s="75">
        <v>95</v>
      </c>
      <c r="AD27" s="80"/>
      <c r="AE27" s="77"/>
      <c r="AF27" s="16"/>
      <c r="AG27" s="78">
        <v>96</v>
      </c>
      <c r="AH27" s="80"/>
      <c r="AI27" s="80"/>
    </row>
    <row r="28" spans="1:35" ht="25.5">
      <c r="A28" s="111" t="s">
        <v>84</v>
      </c>
      <c r="B28" s="44" t="s">
        <v>85</v>
      </c>
      <c r="C28" s="45" t="s">
        <v>86</v>
      </c>
      <c r="D28" s="46"/>
      <c r="E28" s="43"/>
      <c r="F28" s="43">
        <v>60</v>
      </c>
      <c r="G28" s="43">
        <v>60</v>
      </c>
      <c r="H28" s="43"/>
      <c r="I28" s="43"/>
      <c r="J28" s="43"/>
      <c r="K28" s="43">
        <v>100</v>
      </c>
      <c r="L28" s="43">
        <v>100</v>
      </c>
      <c r="M28" s="43"/>
      <c r="N28" s="43"/>
      <c r="O28" s="43">
        <v>30</v>
      </c>
      <c r="P28" s="43"/>
      <c r="Q28" s="43"/>
      <c r="R28" s="43"/>
      <c r="S28" s="43"/>
      <c r="T28" s="43">
        <v>35</v>
      </c>
      <c r="U28" s="43">
        <v>15</v>
      </c>
      <c r="V28" s="43">
        <v>45</v>
      </c>
      <c r="W28" s="43"/>
      <c r="X28" s="43">
        <v>56</v>
      </c>
      <c r="Y28" s="43">
        <v>42</v>
      </c>
      <c r="Z28" s="43">
        <v>4</v>
      </c>
      <c r="AA28" s="112">
        <f t="shared" si="0"/>
        <v>547</v>
      </c>
      <c r="AB28" s="22"/>
      <c r="AC28" s="79"/>
      <c r="AD28" s="80"/>
      <c r="AE28" s="77"/>
      <c r="AF28" s="16"/>
      <c r="AG28" s="80"/>
      <c r="AH28" s="80"/>
      <c r="AI28" s="80"/>
    </row>
    <row r="29" spans="1:35" ht="25.5">
      <c r="A29" s="113" t="s">
        <v>87</v>
      </c>
      <c r="B29" s="55" t="s">
        <v>160</v>
      </c>
      <c r="C29" s="56" t="s">
        <v>88</v>
      </c>
      <c r="D29" s="57">
        <v>15</v>
      </c>
      <c r="E29" s="54"/>
      <c r="F29" s="54">
        <v>60</v>
      </c>
      <c r="G29" s="54">
        <v>60</v>
      </c>
      <c r="H29" s="54"/>
      <c r="I29" s="54"/>
      <c r="J29" s="54"/>
      <c r="K29" s="54"/>
      <c r="L29" s="54">
        <v>60</v>
      </c>
      <c r="M29" s="54">
        <v>60</v>
      </c>
      <c r="N29" s="54"/>
      <c r="O29" s="54">
        <v>30</v>
      </c>
      <c r="P29" s="54"/>
      <c r="Q29" s="54">
        <v>100</v>
      </c>
      <c r="R29" s="54">
        <v>100</v>
      </c>
      <c r="S29" s="54">
        <v>200</v>
      </c>
      <c r="T29" s="54">
        <v>100</v>
      </c>
      <c r="U29" s="54"/>
      <c r="V29" s="54"/>
      <c r="W29" s="54"/>
      <c r="X29" s="54">
        <v>14</v>
      </c>
      <c r="Y29" s="54"/>
      <c r="Z29" s="54">
        <v>50</v>
      </c>
      <c r="AA29" s="117">
        <f t="shared" si="0"/>
        <v>849</v>
      </c>
      <c r="AB29" s="22"/>
      <c r="AC29" s="82"/>
      <c r="AD29" s="85"/>
      <c r="AE29" s="88">
        <v>97</v>
      </c>
      <c r="AF29" s="16"/>
      <c r="AG29" s="85"/>
      <c r="AH29" s="85"/>
      <c r="AI29" s="91">
        <v>98</v>
      </c>
    </row>
    <row r="30" spans="1:35" ht="24.75" customHeight="1">
      <c r="A30" s="111" t="s">
        <v>89</v>
      </c>
      <c r="B30" s="44" t="s">
        <v>90</v>
      </c>
      <c r="C30" s="45" t="s">
        <v>91</v>
      </c>
      <c r="D30" s="156" t="s">
        <v>92</v>
      </c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12">
        <f t="shared" si="0"/>
        <v>0</v>
      </c>
      <c r="AB30" s="22"/>
      <c r="AC30" s="70"/>
      <c r="AD30" s="14"/>
      <c r="AE30" s="74"/>
      <c r="AG30" s="14"/>
      <c r="AH30" s="14"/>
      <c r="AI30" s="14"/>
    </row>
    <row r="31" spans="1:35" ht="33" customHeight="1">
      <c r="A31" s="118"/>
      <c r="B31" s="105" t="s">
        <v>93</v>
      </c>
      <c r="C31" s="106"/>
      <c r="D31" s="107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19"/>
      <c r="AB31" s="22"/>
      <c r="AC31" s="70"/>
      <c r="AD31" s="14"/>
      <c r="AE31" s="69"/>
      <c r="AG31" s="14"/>
      <c r="AH31" s="14"/>
      <c r="AI31" s="14"/>
    </row>
    <row r="32" spans="1:35" ht="51">
      <c r="A32" s="120" t="s">
        <v>33</v>
      </c>
      <c r="B32" s="47" t="s">
        <v>94</v>
      </c>
      <c r="C32" s="48" t="s">
        <v>95</v>
      </c>
      <c r="D32" s="27">
        <v>40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>
        <v>20</v>
      </c>
      <c r="V32" s="28"/>
      <c r="W32" s="28"/>
      <c r="X32" s="28">
        <v>28</v>
      </c>
      <c r="Y32" s="28">
        <v>74</v>
      </c>
      <c r="Z32" s="28">
        <v>6</v>
      </c>
      <c r="AA32" s="29">
        <f>SUM(D32:Z32)</f>
        <v>168</v>
      </c>
      <c r="AB32" s="22"/>
      <c r="AC32" s="70"/>
      <c r="AD32" s="14"/>
      <c r="AE32" s="69"/>
      <c r="AG32" s="14"/>
      <c r="AH32" s="14"/>
      <c r="AI32" s="15"/>
    </row>
    <row r="33" spans="1:35" ht="25.5">
      <c r="A33" s="115" t="s">
        <v>36</v>
      </c>
      <c r="B33" s="64" t="s">
        <v>96</v>
      </c>
      <c r="C33" s="65" t="s">
        <v>97</v>
      </c>
      <c r="D33" s="66">
        <v>45</v>
      </c>
      <c r="E33" s="67"/>
      <c r="F33" s="67"/>
      <c r="G33" s="67"/>
      <c r="H33" s="67"/>
      <c r="I33" s="67"/>
      <c r="J33" s="67">
        <v>10</v>
      </c>
      <c r="K33" s="67"/>
      <c r="L33" s="67"/>
      <c r="M33" s="67"/>
      <c r="N33" s="67"/>
      <c r="O33" s="67">
        <v>30</v>
      </c>
      <c r="P33" s="67"/>
      <c r="Q33" s="67"/>
      <c r="R33" s="67"/>
      <c r="S33" s="67"/>
      <c r="T33" s="67">
        <v>15</v>
      </c>
      <c r="U33" s="67">
        <v>15</v>
      </c>
      <c r="V33" s="67"/>
      <c r="W33" s="67"/>
      <c r="X33" s="67">
        <v>66</v>
      </c>
      <c r="Y33" s="67">
        <v>46</v>
      </c>
      <c r="Z33" s="67">
        <v>32</v>
      </c>
      <c r="AA33" s="121">
        <f>SUM(D33:Z33)</f>
        <v>259</v>
      </c>
      <c r="AB33" s="22"/>
      <c r="AC33" s="92"/>
      <c r="AD33" s="96">
        <v>95.7</v>
      </c>
      <c r="AE33" s="93"/>
      <c r="AF33" s="16"/>
      <c r="AG33" s="94"/>
      <c r="AH33" s="96">
        <v>94.7</v>
      </c>
      <c r="AI33" s="95"/>
    </row>
    <row r="34" spans="1:35" ht="25.5">
      <c r="A34" s="115" t="s">
        <v>39</v>
      </c>
      <c r="B34" s="59" t="s">
        <v>150</v>
      </c>
      <c r="C34" s="62" t="s">
        <v>98</v>
      </c>
      <c r="D34" s="63">
        <v>30</v>
      </c>
      <c r="E34" s="58"/>
      <c r="F34" s="58"/>
      <c r="G34" s="58"/>
      <c r="H34" s="58"/>
      <c r="I34" s="58"/>
      <c r="J34" s="58">
        <v>10</v>
      </c>
      <c r="K34" s="58"/>
      <c r="L34" s="58">
        <v>60</v>
      </c>
      <c r="M34" s="58"/>
      <c r="N34" s="58"/>
      <c r="O34" s="58"/>
      <c r="P34" s="58"/>
      <c r="Q34" s="58"/>
      <c r="R34" s="58"/>
      <c r="S34" s="58"/>
      <c r="T34" s="58"/>
      <c r="U34" s="58">
        <v>20</v>
      </c>
      <c r="V34" s="58"/>
      <c r="W34" s="58"/>
      <c r="X34" s="58">
        <v>86</v>
      </c>
      <c r="Y34" s="58">
        <v>98</v>
      </c>
      <c r="Z34" s="58">
        <v>6</v>
      </c>
      <c r="AA34" s="116">
        <f>SUM(D34:Z34)</f>
        <v>310</v>
      </c>
      <c r="AB34" s="22"/>
      <c r="AC34" s="92"/>
      <c r="AD34" s="87">
        <v>94.35</v>
      </c>
      <c r="AE34" s="93"/>
      <c r="AF34" s="16"/>
      <c r="AG34" s="94"/>
      <c r="AH34" s="87">
        <v>93.35</v>
      </c>
      <c r="AI34" s="95"/>
    </row>
    <row r="35" spans="1:35" ht="25.5">
      <c r="A35" s="115" t="s">
        <v>42</v>
      </c>
      <c r="B35" s="59" t="s">
        <v>99</v>
      </c>
      <c r="C35" s="60" t="s">
        <v>100</v>
      </c>
      <c r="D35" s="61"/>
      <c r="E35" s="58">
        <v>60</v>
      </c>
      <c r="F35" s="58">
        <v>60</v>
      </c>
      <c r="G35" s="58"/>
      <c r="H35" s="58"/>
      <c r="I35" s="58"/>
      <c r="J35" s="58"/>
      <c r="K35" s="58"/>
      <c r="L35" s="58">
        <v>60</v>
      </c>
      <c r="M35" s="58"/>
      <c r="N35" s="58"/>
      <c r="O35" s="58">
        <v>30</v>
      </c>
      <c r="P35" s="58"/>
      <c r="Q35" s="58"/>
      <c r="R35" s="58"/>
      <c r="S35" s="58"/>
      <c r="T35" s="58">
        <v>18</v>
      </c>
      <c r="U35" s="58">
        <v>15</v>
      </c>
      <c r="V35" s="58"/>
      <c r="W35" s="58"/>
      <c r="X35" s="58">
        <v>44</v>
      </c>
      <c r="Y35" s="58">
        <v>60</v>
      </c>
      <c r="Z35" s="58">
        <v>26</v>
      </c>
      <c r="AA35" s="116">
        <f>SUM(D35:Z35)</f>
        <v>373</v>
      </c>
      <c r="AB35" s="22"/>
      <c r="AC35" s="92"/>
      <c r="AD35" s="96">
        <v>93</v>
      </c>
      <c r="AE35" s="93"/>
      <c r="AF35" s="16"/>
      <c r="AG35" s="94"/>
      <c r="AH35" s="96">
        <v>92</v>
      </c>
      <c r="AI35" s="95"/>
    </row>
    <row r="36" spans="1:35" ht="39" thickBot="1">
      <c r="A36" s="122" t="s">
        <v>45</v>
      </c>
      <c r="B36" s="123" t="s">
        <v>101</v>
      </c>
      <c r="C36" s="124" t="s">
        <v>102</v>
      </c>
      <c r="D36" s="125">
        <v>30</v>
      </c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>
        <v>100</v>
      </c>
      <c r="Q36" s="126">
        <v>100</v>
      </c>
      <c r="R36" s="126"/>
      <c r="S36" s="126"/>
      <c r="T36" s="126"/>
      <c r="U36" s="126">
        <v>55</v>
      </c>
      <c r="V36" s="126"/>
      <c r="W36" s="126"/>
      <c r="X36" s="126">
        <v>48</v>
      </c>
      <c r="Y36" s="126">
        <v>106</v>
      </c>
      <c r="Z36" s="126">
        <v>2</v>
      </c>
      <c r="AA36" s="127">
        <f>SUM(D36:Z36)</f>
        <v>441</v>
      </c>
      <c r="AB36" s="22"/>
      <c r="AC36" s="71"/>
      <c r="AD36" s="72"/>
      <c r="AE36" s="73"/>
      <c r="AG36" s="15"/>
      <c r="AH36" s="14"/>
      <c r="AI36" s="15"/>
    </row>
  </sheetData>
  <sheetProtection selectLockedCells="1" selectUnlockedCells="1"/>
  <mergeCells count="39">
    <mergeCell ref="A6:AA6"/>
    <mergeCell ref="AA7:AA8"/>
    <mergeCell ref="D30:Z30"/>
    <mergeCell ref="S7:S8"/>
    <mergeCell ref="T7:T8"/>
    <mergeCell ref="U7:U8"/>
    <mergeCell ref="V7:V8"/>
    <mergeCell ref="W7:W8"/>
    <mergeCell ref="X7:Z7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:B1"/>
    <mergeCell ref="C1:V1"/>
    <mergeCell ref="W1:AA1"/>
    <mergeCell ref="A2:AA2"/>
    <mergeCell ref="A7:A8"/>
    <mergeCell ref="B7:B8"/>
    <mergeCell ref="C7:C8"/>
    <mergeCell ref="D7:D8"/>
    <mergeCell ref="E7:E8"/>
    <mergeCell ref="F7:F8"/>
    <mergeCell ref="AC7:AC8"/>
    <mergeCell ref="AD7:AD8"/>
    <mergeCell ref="AE7:AE8"/>
    <mergeCell ref="AC6:AE6"/>
    <mergeCell ref="AG6:AI6"/>
    <mergeCell ref="AG7:AG8"/>
    <mergeCell ref="AH7:AH8"/>
    <mergeCell ref="AI7:AI8"/>
  </mergeCells>
  <printOptions horizontalCentered="1"/>
  <pageMargins left="0.5118055555555555" right="0.5118055555555555" top="0.19652777777777777" bottom="0.31527777777777777" header="0.5118055555555555" footer="0.5118055555555555"/>
  <pageSetup fitToHeight="2" fitToWidth="1" horizontalDpi="300" verticalDpi="300" orientation="landscape" paperSize="9" r:id="rId1"/>
  <rowBreaks count="2" manualBreakCount="2">
    <brk id="29" max="255" man="1"/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0" sqref="J10"/>
    </sheetView>
  </sheetViews>
  <sheetFormatPr defaultColWidth="9.140625" defaultRowHeight="15"/>
  <cols>
    <col min="1" max="1" width="3.8515625" style="9" customWidth="1"/>
    <col min="2" max="2" width="24.57421875" style="0" customWidth="1"/>
    <col min="3" max="3" width="33.8515625" style="0" customWidth="1"/>
    <col min="4" max="17" width="5.28125" style="0" customWidth="1"/>
    <col min="18" max="22" width="5.28125" style="10" customWidth="1"/>
    <col min="23" max="26" width="5.28125" style="0" customWidth="1"/>
    <col min="27" max="27" width="5.28125" style="10" customWidth="1"/>
    <col min="28" max="28" width="2.140625" style="0" customWidth="1"/>
    <col min="29" max="29" width="8.7109375" style="0" customWidth="1"/>
  </cols>
  <sheetData>
    <row r="1" spans="1:27" s="11" customFormat="1" ht="15.75" customHeight="1">
      <c r="A1" s="163" t="s">
        <v>0</v>
      </c>
      <c r="B1" s="163"/>
      <c r="C1" s="164" t="s">
        <v>1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5" t="s">
        <v>103</v>
      </c>
      <c r="X1" s="165"/>
      <c r="Y1" s="165"/>
      <c r="Z1" s="165"/>
      <c r="AA1" s="165"/>
    </row>
    <row r="2" spans="1:27" s="12" customFormat="1" ht="15.75" customHeight="1">
      <c r="A2" s="145" t="s">
        <v>104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3" spans="1:27" s="12" customFormat="1" ht="15.7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9" s="2" customFormat="1" ht="15.75" customHeight="1">
      <c r="A4" s="166" t="s">
        <v>4</v>
      </c>
      <c r="B4" s="168" t="s">
        <v>105</v>
      </c>
      <c r="C4" s="170" t="s">
        <v>6</v>
      </c>
      <c r="D4" s="172" t="s">
        <v>106</v>
      </c>
      <c r="E4" s="174" t="s">
        <v>107</v>
      </c>
      <c r="F4" s="174" t="s">
        <v>10</v>
      </c>
      <c r="G4" s="174" t="s">
        <v>11</v>
      </c>
      <c r="H4" s="174" t="s">
        <v>108</v>
      </c>
      <c r="I4" s="174" t="s">
        <v>109</v>
      </c>
      <c r="J4" s="174" t="s">
        <v>14</v>
      </c>
      <c r="K4" s="174" t="s">
        <v>110</v>
      </c>
      <c r="L4" s="174" t="s">
        <v>111</v>
      </c>
      <c r="M4" s="174" t="s">
        <v>17</v>
      </c>
      <c r="N4" s="174" t="s">
        <v>112</v>
      </c>
      <c r="O4" s="174" t="s">
        <v>113</v>
      </c>
      <c r="P4" s="174" t="s">
        <v>20</v>
      </c>
      <c r="Q4" s="174" t="s">
        <v>114</v>
      </c>
      <c r="R4" s="174" t="s">
        <v>115</v>
      </c>
      <c r="S4" s="174" t="s">
        <v>116</v>
      </c>
      <c r="T4" s="174" t="s">
        <v>117</v>
      </c>
      <c r="U4" s="174" t="s">
        <v>118</v>
      </c>
      <c r="V4" s="174" t="s">
        <v>119</v>
      </c>
      <c r="W4" s="180" t="s">
        <v>26</v>
      </c>
      <c r="X4" s="182" t="s">
        <v>120</v>
      </c>
      <c r="Y4" s="182"/>
      <c r="Z4" s="182"/>
      <c r="AA4" s="176" t="s">
        <v>121</v>
      </c>
      <c r="AB4" s="16"/>
      <c r="AC4" s="161" t="s">
        <v>149</v>
      </c>
    </row>
    <row r="5" spans="1:29" s="2" customFormat="1" ht="107.25" customHeight="1" thickBot="1">
      <c r="A5" s="167"/>
      <c r="B5" s="169"/>
      <c r="C5" s="171"/>
      <c r="D5" s="173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81" t="s">
        <v>29</v>
      </c>
      <c r="X5" s="17" t="s">
        <v>122</v>
      </c>
      <c r="Y5" s="18" t="s">
        <v>123</v>
      </c>
      <c r="Z5" s="17" t="s">
        <v>124</v>
      </c>
      <c r="AA5" s="177"/>
      <c r="AB5" s="16"/>
      <c r="AC5" s="162"/>
    </row>
    <row r="6" spans="1:29" s="2" customFormat="1" ht="22.5" customHeight="1">
      <c r="A6" s="19" t="s">
        <v>33</v>
      </c>
      <c r="B6" s="20" t="s">
        <v>125</v>
      </c>
      <c r="C6" s="20" t="s">
        <v>126</v>
      </c>
      <c r="D6" s="21"/>
      <c r="E6" s="21"/>
      <c r="F6" s="21"/>
      <c r="G6" s="21"/>
      <c r="H6" s="21">
        <v>2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>
        <v>4</v>
      </c>
      <c r="AA6" s="37">
        <f aca="true" t="shared" si="0" ref="AA6:AA13">SUM(D6:Z6)</f>
        <v>6</v>
      </c>
      <c r="AB6" s="22"/>
      <c r="AC6" s="41">
        <v>100.7</v>
      </c>
    </row>
    <row r="7" spans="1:29" s="2" customFormat="1" ht="31.5">
      <c r="A7" s="23" t="s">
        <v>36</v>
      </c>
      <c r="B7" s="24" t="s">
        <v>127</v>
      </c>
      <c r="C7" s="24" t="s">
        <v>128</v>
      </c>
      <c r="D7" s="25"/>
      <c r="E7" s="25">
        <v>40</v>
      </c>
      <c r="F7" s="25"/>
      <c r="G7" s="25"/>
      <c r="H7" s="25"/>
      <c r="I7" s="25"/>
      <c r="J7" s="25"/>
      <c r="K7" s="25"/>
      <c r="L7" s="25"/>
      <c r="M7" s="25"/>
      <c r="N7" s="25">
        <v>30</v>
      </c>
      <c r="O7" s="25"/>
      <c r="P7" s="25"/>
      <c r="Q7" s="25"/>
      <c r="R7" s="25"/>
      <c r="S7" s="25"/>
      <c r="T7" s="25"/>
      <c r="U7" s="25">
        <v>30</v>
      </c>
      <c r="V7" s="25"/>
      <c r="W7" s="25"/>
      <c r="X7" s="25"/>
      <c r="Y7" s="25"/>
      <c r="Z7" s="25">
        <v>2</v>
      </c>
      <c r="AA7" s="38">
        <f t="shared" si="0"/>
        <v>102</v>
      </c>
      <c r="AB7" s="22"/>
      <c r="AC7" s="40">
        <v>99.35</v>
      </c>
    </row>
    <row r="8" spans="1:29" s="2" customFormat="1" ht="47.25">
      <c r="A8" s="23" t="s">
        <v>39</v>
      </c>
      <c r="B8" s="24" t="s">
        <v>129</v>
      </c>
      <c r="C8" s="24" t="s">
        <v>130</v>
      </c>
      <c r="D8" s="25"/>
      <c r="E8" s="25"/>
      <c r="F8" s="25"/>
      <c r="G8" s="25"/>
      <c r="H8" s="25">
        <v>2</v>
      </c>
      <c r="I8" s="25"/>
      <c r="J8" s="25"/>
      <c r="K8" s="25"/>
      <c r="L8" s="25"/>
      <c r="M8" s="25"/>
      <c r="N8" s="25">
        <v>30</v>
      </c>
      <c r="O8" s="25"/>
      <c r="P8" s="25"/>
      <c r="Q8" s="25">
        <v>60</v>
      </c>
      <c r="R8" s="25">
        <v>60</v>
      </c>
      <c r="S8" s="25"/>
      <c r="T8" s="25"/>
      <c r="U8" s="25">
        <v>15</v>
      </c>
      <c r="V8" s="25"/>
      <c r="W8" s="25"/>
      <c r="X8" s="25">
        <v>10</v>
      </c>
      <c r="Y8" s="25">
        <v>16</v>
      </c>
      <c r="Z8" s="25">
        <v>26</v>
      </c>
      <c r="AA8" s="38">
        <f t="shared" si="0"/>
        <v>219</v>
      </c>
      <c r="AB8" s="22"/>
      <c r="AC8" s="42">
        <v>98</v>
      </c>
    </row>
    <row r="9" spans="1:29" s="2" customFormat="1" ht="24.75" customHeight="1">
      <c r="A9" s="26" t="s">
        <v>42</v>
      </c>
      <c r="B9" s="27" t="s">
        <v>131</v>
      </c>
      <c r="C9" s="27" t="s">
        <v>132</v>
      </c>
      <c r="D9" s="28"/>
      <c r="E9" s="28"/>
      <c r="F9" s="28"/>
      <c r="G9" s="28"/>
      <c r="H9" s="28">
        <v>60</v>
      </c>
      <c r="I9" s="28"/>
      <c r="J9" s="28"/>
      <c r="K9" s="28"/>
      <c r="L9" s="28"/>
      <c r="M9" s="28"/>
      <c r="N9" s="28"/>
      <c r="O9" s="28"/>
      <c r="P9" s="28">
        <v>60</v>
      </c>
      <c r="Q9" s="28"/>
      <c r="R9" s="28"/>
      <c r="S9" s="28"/>
      <c r="T9" s="28">
        <v>60</v>
      </c>
      <c r="U9" s="28">
        <v>10</v>
      </c>
      <c r="V9" s="28"/>
      <c r="W9" s="28"/>
      <c r="X9" s="28">
        <v>8</v>
      </c>
      <c r="Y9" s="28">
        <v>10</v>
      </c>
      <c r="Z9" s="28">
        <v>20</v>
      </c>
      <c r="AA9" s="38">
        <f t="shared" si="0"/>
        <v>228</v>
      </c>
      <c r="AB9" s="16"/>
      <c r="AC9" s="30"/>
    </row>
    <row r="10" spans="1:29" s="2" customFormat="1" ht="26.25" customHeight="1">
      <c r="A10" s="26" t="s">
        <v>45</v>
      </c>
      <c r="B10" s="27" t="s">
        <v>133</v>
      </c>
      <c r="C10" s="27" t="s">
        <v>134</v>
      </c>
      <c r="D10" s="28"/>
      <c r="E10" s="28">
        <v>60</v>
      </c>
      <c r="F10" s="28"/>
      <c r="G10" s="28"/>
      <c r="H10" s="28">
        <v>11</v>
      </c>
      <c r="I10" s="28"/>
      <c r="J10" s="28"/>
      <c r="K10" s="28"/>
      <c r="L10" s="28"/>
      <c r="M10" s="28"/>
      <c r="N10" s="28">
        <v>30</v>
      </c>
      <c r="O10" s="28"/>
      <c r="P10" s="28"/>
      <c r="Q10" s="28"/>
      <c r="R10" s="28"/>
      <c r="S10" s="28"/>
      <c r="T10" s="28"/>
      <c r="U10" s="28">
        <v>60</v>
      </c>
      <c r="V10" s="28"/>
      <c r="W10" s="28"/>
      <c r="X10" s="28">
        <v>14</v>
      </c>
      <c r="Y10" s="28">
        <v>22</v>
      </c>
      <c r="Z10" s="28">
        <v>34</v>
      </c>
      <c r="AA10" s="38">
        <f t="shared" si="0"/>
        <v>231</v>
      </c>
      <c r="AB10" s="16"/>
      <c r="AC10" s="30"/>
    </row>
    <row r="11" spans="1:29" s="2" customFormat="1" ht="31.5">
      <c r="A11" s="26" t="s">
        <v>48</v>
      </c>
      <c r="B11" s="27" t="s">
        <v>135</v>
      </c>
      <c r="C11" s="27" t="s">
        <v>136</v>
      </c>
      <c r="D11" s="28"/>
      <c r="E11" s="28">
        <v>20</v>
      </c>
      <c r="F11" s="28"/>
      <c r="G11" s="28"/>
      <c r="H11" s="28"/>
      <c r="I11" s="31"/>
      <c r="J11" s="28"/>
      <c r="K11" s="28"/>
      <c r="L11" s="28"/>
      <c r="M11" s="28"/>
      <c r="N11" s="28">
        <v>30</v>
      </c>
      <c r="O11" s="28">
        <v>60</v>
      </c>
      <c r="P11" s="28"/>
      <c r="Q11" s="28">
        <v>60</v>
      </c>
      <c r="R11" s="28">
        <v>60</v>
      </c>
      <c r="S11" s="28"/>
      <c r="T11" s="28"/>
      <c r="U11" s="28">
        <v>5</v>
      </c>
      <c r="V11" s="28"/>
      <c r="W11" s="28"/>
      <c r="X11" s="28">
        <v>38</v>
      </c>
      <c r="Y11" s="28">
        <v>2</v>
      </c>
      <c r="Z11" s="28">
        <v>2</v>
      </c>
      <c r="AA11" s="38">
        <f t="shared" si="0"/>
        <v>277</v>
      </c>
      <c r="AB11" s="16"/>
      <c r="AC11" s="30"/>
    </row>
    <row r="12" spans="1:29" s="2" customFormat="1" ht="21.75" customHeight="1">
      <c r="A12" s="26" t="s">
        <v>51</v>
      </c>
      <c r="B12" s="27" t="s">
        <v>137</v>
      </c>
      <c r="C12" s="27" t="s">
        <v>138</v>
      </c>
      <c r="D12" s="28">
        <v>90</v>
      </c>
      <c r="E12" s="28">
        <v>10</v>
      </c>
      <c r="F12" s="28"/>
      <c r="G12" s="28"/>
      <c r="H12" s="28">
        <v>60</v>
      </c>
      <c r="I12" s="28"/>
      <c r="J12" s="28"/>
      <c r="K12" s="28"/>
      <c r="L12" s="28"/>
      <c r="M12" s="28"/>
      <c r="N12" s="28">
        <v>30</v>
      </c>
      <c r="O12" s="28"/>
      <c r="P12" s="28"/>
      <c r="Q12" s="28"/>
      <c r="R12" s="28">
        <v>60</v>
      </c>
      <c r="S12" s="28"/>
      <c r="T12" s="28"/>
      <c r="U12" s="28">
        <v>60</v>
      </c>
      <c r="V12" s="28"/>
      <c r="W12" s="28"/>
      <c r="X12" s="28">
        <v>24</v>
      </c>
      <c r="Y12" s="28">
        <v>40</v>
      </c>
      <c r="Z12" s="28">
        <v>20</v>
      </c>
      <c r="AA12" s="38">
        <f t="shared" si="0"/>
        <v>394</v>
      </c>
      <c r="AB12" s="16"/>
      <c r="AC12" s="30"/>
    </row>
    <row r="13" spans="1:29" s="2" customFormat="1" ht="31.5">
      <c r="A13" s="26" t="s">
        <v>54</v>
      </c>
      <c r="B13" s="27" t="s">
        <v>139</v>
      </c>
      <c r="C13" s="27" t="s">
        <v>140</v>
      </c>
      <c r="D13" s="28"/>
      <c r="E13" s="28"/>
      <c r="F13" s="28"/>
      <c r="G13" s="28"/>
      <c r="H13" s="28">
        <v>22</v>
      </c>
      <c r="I13" s="28"/>
      <c r="J13" s="28"/>
      <c r="K13" s="28">
        <v>60</v>
      </c>
      <c r="L13" s="28"/>
      <c r="M13" s="28">
        <v>100</v>
      </c>
      <c r="N13" s="28">
        <v>30</v>
      </c>
      <c r="O13" s="28">
        <v>60</v>
      </c>
      <c r="P13" s="28"/>
      <c r="Q13" s="28">
        <v>60</v>
      </c>
      <c r="R13" s="28">
        <v>60</v>
      </c>
      <c r="S13" s="28"/>
      <c r="T13" s="28">
        <v>60</v>
      </c>
      <c r="U13" s="28">
        <v>60</v>
      </c>
      <c r="V13" s="28"/>
      <c r="W13" s="28"/>
      <c r="X13" s="28">
        <v>56</v>
      </c>
      <c r="Y13" s="28"/>
      <c r="Z13" s="28">
        <v>200</v>
      </c>
      <c r="AA13" s="38">
        <f t="shared" si="0"/>
        <v>768</v>
      </c>
      <c r="AB13" s="16"/>
      <c r="AC13" s="30"/>
    </row>
    <row r="14" spans="1:29" s="2" customFormat="1" ht="27" customHeight="1">
      <c r="A14" s="178" t="s">
        <v>93</v>
      </c>
      <c r="B14" s="179"/>
      <c r="C14" s="17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8"/>
      <c r="AB14" s="16"/>
      <c r="AC14" s="30"/>
    </row>
    <row r="15" spans="1:29" s="2" customFormat="1" ht="47.25">
      <c r="A15" s="26" t="s">
        <v>33</v>
      </c>
      <c r="B15" s="27" t="s">
        <v>141</v>
      </c>
      <c r="C15" s="27" t="s">
        <v>142</v>
      </c>
      <c r="D15" s="28"/>
      <c r="E15" s="28"/>
      <c r="F15" s="28"/>
      <c r="G15" s="28"/>
      <c r="H15" s="28">
        <v>17</v>
      </c>
      <c r="I15" s="28"/>
      <c r="J15" s="28"/>
      <c r="K15" s="28">
        <v>60</v>
      </c>
      <c r="L15" s="28"/>
      <c r="M15" s="28"/>
      <c r="N15" s="28">
        <v>30</v>
      </c>
      <c r="O15" s="28"/>
      <c r="P15" s="28"/>
      <c r="Q15" s="28"/>
      <c r="R15" s="28"/>
      <c r="S15" s="28"/>
      <c r="T15" s="28">
        <v>60</v>
      </c>
      <c r="U15" s="28"/>
      <c r="V15" s="28"/>
      <c r="W15" s="28"/>
      <c r="X15" s="28">
        <v>54</v>
      </c>
      <c r="Y15" s="28">
        <v>100</v>
      </c>
      <c r="Z15" s="28">
        <v>16</v>
      </c>
      <c r="AA15" s="38">
        <f>SUM(D15:Z15)</f>
        <v>337</v>
      </c>
      <c r="AB15" s="16"/>
      <c r="AC15" s="30"/>
    </row>
    <row r="16" spans="1:29" s="2" customFormat="1" ht="47.25">
      <c r="A16" s="26" t="s">
        <v>36</v>
      </c>
      <c r="B16" s="27" t="s">
        <v>143</v>
      </c>
      <c r="C16" s="27" t="s">
        <v>144</v>
      </c>
      <c r="D16" s="28"/>
      <c r="E16" s="28"/>
      <c r="F16" s="28"/>
      <c r="G16" s="28"/>
      <c r="H16" s="28">
        <v>32</v>
      </c>
      <c r="I16" s="28"/>
      <c r="J16" s="28"/>
      <c r="K16" s="28">
        <v>60</v>
      </c>
      <c r="L16" s="28"/>
      <c r="M16" s="28"/>
      <c r="N16" s="28">
        <v>30</v>
      </c>
      <c r="O16" s="28"/>
      <c r="P16" s="28"/>
      <c r="Q16" s="28"/>
      <c r="R16" s="28"/>
      <c r="S16" s="28"/>
      <c r="T16" s="28">
        <v>60</v>
      </c>
      <c r="U16" s="28">
        <v>25</v>
      </c>
      <c r="V16" s="28"/>
      <c r="W16" s="28"/>
      <c r="X16" s="28">
        <v>40</v>
      </c>
      <c r="Y16" s="28">
        <v>108</v>
      </c>
      <c r="Z16" s="28">
        <v>14</v>
      </c>
      <c r="AA16" s="38">
        <f>SUM(D16:Z16)</f>
        <v>369</v>
      </c>
      <c r="AB16" s="16"/>
      <c r="AC16" s="30"/>
    </row>
    <row r="17" spans="1:29" s="2" customFormat="1" ht="31.5">
      <c r="A17" s="26" t="s">
        <v>39</v>
      </c>
      <c r="B17" s="27" t="s">
        <v>145</v>
      </c>
      <c r="C17" s="27" t="s">
        <v>146</v>
      </c>
      <c r="D17" s="28"/>
      <c r="E17" s="28"/>
      <c r="F17" s="28"/>
      <c r="G17" s="28"/>
      <c r="H17" s="28">
        <v>17</v>
      </c>
      <c r="I17" s="28"/>
      <c r="J17" s="28"/>
      <c r="K17" s="28">
        <v>60</v>
      </c>
      <c r="L17" s="28"/>
      <c r="M17" s="28"/>
      <c r="N17" s="28">
        <v>30</v>
      </c>
      <c r="O17" s="28"/>
      <c r="P17" s="28"/>
      <c r="Q17" s="28"/>
      <c r="R17" s="28"/>
      <c r="S17" s="28"/>
      <c r="T17" s="28">
        <v>60</v>
      </c>
      <c r="U17" s="28">
        <v>40</v>
      </c>
      <c r="V17" s="28"/>
      <c r="W17" s="28"/>
      <c r="X17" s="28">
        <v>58</v>
      </c>
      <c r="Y17" s="28">
        <v>116</v>
      </c>
      <c r="Z17" s="28">
        <v>14</v>
      </c>
      <c r="AA17" s="38">
        <f>SUM(D17:Z17)</f>
        <v>395</v>
      </c>
      <c r="AB17" s="16"/>
      <c r="AC17" s="30"/>
    </row>
    <row r="18" spans="1:29" s="2" customFormat="1" ht="24" customHeight="1" thickBot="1">
      <c r="A18" s="33" t="s">
        <v>42</v>
      </c>
      <c r="B18" s="34" t="s">
        <v>147</v>
      </c>
      <c r="C18" s="34" t="s">
        <v>148</v>
      </c>
      <c r="D18" s="35">
        <v>60</v>
      </c>
      <c r="E18" s="35"/>
      <c r="F18" s="35"/>
      <c r="G18" s="35"/>
      <c r="H18" s="35">
        <v>23</v>
      </c>
      <c r="I18" s="35"/>
      <c r="J18" s="35"/>
      <c r="K18" s="35">
        <v>100</v>
      </c>
      <c r="L18" s="35"/>
      <c r="M18" s="35"/>
      <c r="N18" s="35">
        <v>30</v>
      </c>
      <c r="O18" s="35">
        <v>100</v>
      </c>
      <c r="P18" s="35"/>
      <c r="Q18" s="35"/>
      <c r="R18" s="35"/>
      <c r="S18" s="35"/>
      <c r="T18" s="35">
        <v>60</v>
      </c>
      <c r="U18" s="35">
        <v>100</v>
      </c>
      <c r="V18" s="35"/>
      <c r="W18" s="35"/>
      <c r="X18" s="35">
        <v>28</v>
      </c>
      <c r="Y18" s="35">
        <v>132</v>
      </c>
      <c r="Z18" s="35">
        <v>2</v>
      </c>
      <c r="AA18" s="39">
        <f>SUM(D18:Z18)</f>
        <v>635</v>
      </c>
      <c r="AB18" s="16"/>
      <c r="AC18" s="36"/>
    </row>
  </sheetData>
  <sheetProtection selectLockedCells="1" selectUnlockedCells="1"/>
  <mergeCells count="31">
    <mergeCell ref="N4:N5"/>
    <mergeCell ref="L4:L5"/>
    <mergeCell ref="AA4:AA5"/>
    <mergeCell ref="A14:C14"/>
    <mergeCell ref="S4:S5"/>
    <mergeCell ref="T4:T5"/>
    <mergeCell ref="U4:U5"/>
    <mergeCell ref="V4:V5"/>
    <mergeCell ref="W4:W5"/>
    <mergeCell ref="X4:Z4"/>
    <mergeCell ref="M4:M5"/>
    <mergeCell ref="F4:F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AC4:AC5"/>
    <mergeCell ref="A1:B1"/>
    <mergeCell ref="C1:V1"/>
    <mergeCell ref="W1:AA1"/>
    <mergeCell ref="A2:AA2"/>
    <mergeCell ref="A4:A5"/>
    <mergeCell ref="B4:B5"/>
    <mergeCell ref="C4:C5"/>
    <mergeCell ref="D4:D5"/>
    <mergeCell ref="E4:E5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Dravecz Ferenc</cp:lastModifiedBy>
  <dcterms:created xsi:type="dcterms:W3CDTF">2016-06-15T03:31:57Z</dcterms:created>
  <dcterms:modified xsi:type="dcterms:W3CDTF">2016-06-21T19:36:29Z</dcterms:modified>
  <cp:category/>
  <cp:version/>
  <cp:contentType/>
  <cp:contentStatus/>
</cp:coreProperties>
</file>