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Felnőtt" sheetId="1" r:id="rId1"/>
    <sheet name="Családi" sheetId="2" r:id="rId2"/>
  </sheets>
  <definedNames/>
  <calcPr fullCalcOnLoad="1"/>
</workbook>
</file>

<file path=xl/sharedStrings.xml><?xml version="1.0" encoding="utf-8"?>
<sst xmlns="http://schemas.openxmlformats.org/spreadsheetml/2006/main" count="97" uniqueCount="70">
  <si>
    <t>1.ell. pont</t>
  </si>
  <si>
    <t>17.ell.pont</t>
  </si>
  <si>
    <t>Össz. pontszám</t>
  </si>
  <si>
    <t>Név</t>
  </si>
  <si>
    <t>3.ell. pont</t>
  </si>
  <si>
    <t>5.ell. pont</t>
  </si>
  <si>
    <t>12.ell. pont</t>
  </si>
  <si>
    <t>18.ell.pont</t>
  </si>
  <si>
    <t>20.ell.pont</t>
  </si>
  <si>
    <t>14.ell.pont</t>
  </si>
  <si>
    <t>11.ell. pont</t>
  </si>
  <si>
    <t>13.ell.pont</t>
  </si>
  <si>
    <t>2.ell. pont</t>
  </si>
  <si>
    <t>9. ell. pont</t>
  </si>
  <si>
    <t>15.ell.pont</t>
  </si>
  <si>
    <t>21.ell.pont</t>
  </si>
  <si>
    <t>22.ell.pont</t>
  </si>
  <si>
    <t>4.ell. pont</t>
  </si>
  <si>
    <t>7. ell. Pont</t>
  </si>
  <si>
    <t>19.ell.pont</t>
  </si>
  <si>
    <t>Gazdag család</t>
  </si>
  <si>
    <t>Tavaszi Mátra Kupa</t>
  </si>
  <si>
    <t>6.ell. pont</t>
  </si>
  <si>
    <t>8. iránymérés</t>
  </si>
  <si>
    <t>10. távolságmérés</t>
  </si>
  <si>
    <t>16.ell.pont</t>
  </si>
  <si>
    <t>23.ell.pont</t>
  </si>
  <si>
    <t>Térképi feladat</t>
  </si>
  <si>
    <t>Időhiba</t>
  </si>
  <si>
    <t>Feladat pontszám</t>
  </si>
  <si>
    <t>Mozgó Bója</t>
  </si>
  <si>
    <t>VVV Turbócsigák</t>
  </si>
  <si>
    <t>A ravasz és az agy</t>
  </si>
  <si>
    <t>időntúli</t>
  </si>
  <si>
    <t>Felnőtt</t>
  </si>
  <si>
    <t>Családi</t>
  </si>
  <si>
    <t>családi 11 év alatti</t>
  </si>
  <si>
    <t>Bóta család</t>
  </si>
  <si>
    <t>Egri Birds</t>
  </si>
  <si>
    <t>Simon cats</t>
  </si>
  <si>
    <t>családi 11 év feletti</t>
  </si>
  <si>
    <t>Zuglói vörös kenguruk</t>
  </si>
  <si>
    <t>Királyok</t>
  </si>
  <si>
    <t>Gézen Gúzok</t>
  </si>
  <si>
    <t>8. ell. Pont</t>
  </si>
  <si>
    <t>9. iránymérés</t>
  </si>
  <si>
    <t>24.ell.pont</t>
  </si>
  <si>
    <t>25. távolságmérés</t>
  </si>
  <si>
    <t>10.ell. pont</t>
  </si>
  <si>
    <t>K2  Kardos Ferenc</t>
  </si>
  <si>
    <t>OVIT</t>
  </si>
  <si>
    <t>Szögbelövők</t>
  </si>
  <si>
    <t>Drahos család</t>
  </si>
  <si>
    <t>Arisanyi</t>
  </si>
  <si>
    <t>BUSHIDO</t>
  </si>
  <si>
    <t>Didriksen</t>
  </si>
  <si>
    <t>Buckalakók</t>
  </si>
  <si>
    <t>Kunsay</t>
  </si>
  <si>
    <t>Simon's Cats</t>
  </si>
  <si>
    <t>SZASZO</t>
  </si>
  <si>
    <t>BA-HA</t>
  </si>
  <si>
    <t>Méhecskék</t>
  </si>
  <si>
    <t>Gyermekláncfűrész</t>
  </si>
  <si>
    <t>Solymosi bakancsok</t>
  </si>
  <si>
    <t>Csőke család</t>
  </si>
  <si>
    <t>Urbán Imre</t>
  </si>
  <si>
    <t>Országos Középfokú Tájékozódási Túrabajnokság
A csoport</t>
  </si>
  <si>
    <t>Országos Középfokú Tájékozódási Túrabajnokság
B csoport</t>
  </si>
  <si>
    <t>Országos Középfokú Tájékozódási Túrabajnokság
családi kategória</t>
  </si>
  <si>
    <t>Maci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</si>
</sst>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5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50" fillId="34" borderId="15" xfId="0" applyNumberFormat="1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1" fontId="0" fillId="34" borderId="24" xfId="0" applyNumberFormat="1" applyFont="1" applyFill="1" applyBorder="1" applyAlignment="1">
      <alignment horizontal="center" vertical="center"/>
    </xf>
    <xf numFmtId="1" fontId="0" fillId="34" borderId="26" xfId="0" applyNumberFormat="1" applyFont="1" applyFill="1" applyBorder="1" applyAlignment="1">
      <alignment horizontal="center" vertical="center"/>
    </xf>
    <xf numFmtId="1" fontId="9" fillId="34" borderId="23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wrapText="1"/>
    </xf>
    <xf numFmtId="0" fontId="7" fillId="33" borderId="21" xfId="0" applyFont="1" applyFill="1" applyBorder="1" applyAlignment="1">
      <alignment/>
    </xf>
    <xf numFmtId="1" fontId="6" fillId="33" borderId="15" xfId="0" applyNumberFormat="1" applyFont="1" applyFill="1" applyBorder="1" applyAlignment="1">
      <alignment horizontal="center" vertical="center" wrapText="1"/>
    </xf>
    <xf numFmtId="1" fontId="50" fillId="33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" fontId="0" fillId="33" borderId="24" xfId="0" applyNumberFormat="1" applyFont="1" applyFill="1" applyBorder="1" applyAlignment="1">
      <alignment horizontal="center" vertical="center"/>
    </xf>
    <xf numFmtId="1" fontId="0" fillId="33" borderId="26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/>
    </xf>
    <xf numFmtId="0" fontId="7" fillId="34" borderId="21" xfId="0" applyFont="1" applyFill="1" applyBorder="1" applyAlignment="1">
      <alignment vertical="center"/>
    </xf>
    <xf numFmtId="1" fontId="51" fillId="0" borderId="16" xfId="0" applyNumberFormat="1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 wrapText="1"/>
    </xf>
    <xf numFmtId="1" fontId="10" fillId="34" borderId="16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51" fillId="0" borderId="3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" fontId="50" fillId="0" borderId="31" xfId="0" applyNumberFormat="1" applyFont="1" applyFill="1" applyBorder="1" applyAlignment="1">
      <alignment horizontal="center" vertical="center" wrapText="1"/>
    </xf>
    <xf numFmtId="1" fontId="51" fillId="34" borderId="16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1" fontId="10" fillId="33" borderId="16" xfId="0" applyNumberFormat="1" applyFont="1" applyFill="1" applyBorder="1" applyAlignment="1">
      <alignment horizontal="center" vertical="center" wrapText="1"/>
    </xf>
    <xf numFmtId="1" fontId="51" fillId="33" borderId="16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34" borderId="35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6" xfId="0" applyFont="1" applyFill="1" applyBorder="1" applyAlignment="1">
      <alignment vertical="center"/>
    </xf>
    <xf numFmtId="0" fontId="53" fillId="0" borderId="37" xfId="0" applyFont="1" applyBorder="1" applyAlignment="1">
      <alignment horizontal="center"/>
    </xf>
    <xf numFmtId="0" fontId="53" fillId="0" borderId="36" xfId="0" applyFont="1" applyBorder="1" applyAlignment="1">
      <alignment horizontal="right" vertical="center"/>
    </xf>
    <xf numFmtId="0" fontId="53" fillId="0" borderId="26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34" borderId="37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 vertical="center" wrapText="1"/>
    </xf>
    <xf numFmtId="1" fontId="6" fillId="35" borderId="15" xfId="0" applyNumberFormat="1" applyFont="1" applyFill="1" applyBorder="1" applyAlignment="1">
      <alignment horizontal="center" vertical="center" wrapText="1"/>
    </xf>
    <xf numFmtId="1" fontId="6" fillId="35" borderId="16" xfId="0" applyNumberFormat="1" applyFont="1" applyFill="1" applyBorder="1" applyAlignment="1">
      <alignment horizontal="center" vertical="center" wrapText="1"/>
    </xf>
    <xf numFmtId="1" fontId="51" fillId="35" borderId="16" xfId="0" applyNumberFormat="1" applyFont="1" applyFill="1" applyBorder="1" applyAlignment="1">
      <alignment horizontal="center" vertical="center" wrapText="1"/>
    </xf>
    <xf numFmtId="1" fontId="0" fillId="35" borderId="25" xfId="0" applyNumberFormat="1" applyFont="1" applyFill="1" applyBorder="1" applyAlignment="1">
      <alignment horizontal="center" vertical="center"/>
    </xf>
    <xf numFmtId="0" fontId="53" fillId="35" borderId="36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/>
    </xf>
    <xf numFmtId="1" fontId="50" fillId="35" borderId="15" xfId="0" applyNumberFormat="1" applyFont="1" applyFill="1" applyBorder="1" applyAlignment="1">
      <alignment horizontal="center" vertical="center" wrapText="1"/>
    </xf>
    <xf numFmtId="1" fontId="6" fillId="36" borderId="15" xfId="0" applyNumberFormat="1" applyFont="1" applyFill="1" applyBorder="1" applyAlignment="1">
      <alignment horizontal="center" vertical="center" wrapText="1"/>
    </xf>
    <xf numFmtId="1" fontId="6" fillId="36" borderId="16" xfId="0" applyNumberFormat="1" applyFont="1" applyFill="1" applyBorder="1" applyAlignment="1">
      <alignment horizontal="center" vertical="center" wrapText="1"/>
    </xf>
    <xf numFmtId="1" fontId="51" fillId="36" borderId="16" xfId="0" applyNumberFormat="1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left" vertical="center" wrapText="1"/>
    </xf>
    <xf numFmtId="0" fontId="53" fillId="36" borderId="36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left" vertical="center" wrapText="1"/>
    </xf>
    <xf numFmtId="1" fontId="6" fillId="22" borderId="15" xfId="0" applyNumberFormat="1" applyFont="1" applyFill="1" applyBorder="1" applyAlignment="1">
      <alignment horizontal="center" vertical="center" wrapText="1"/>
    </xf>
    <xf numFmtId="1" fontId="50" fillId="22" borderId="15" xfId="0" applyNumberFormat="1" applyFont="1" applyFill="1" applyBorder="1" applyAlignment="1">
      <alignment horizontal="center" vertical="center" wrapText="1"/>
    </xf>
    <xf numFmtId="1" fontId="6" fillId="22" borderId="16" xfId="0" applyNumberFormat="1" applyFont="1" applyFill="1" applyBorder="1" applyAlignment="1">
      <alignment horizontal="center" vertical="center" wrapText="1"/>
    </xf>
    <xf numFmtId="1" fontId="51" fillId="22" borderId="16" xfId="0" applyNumberFormat="1" applyFont="1" applyFill="1" applyBorder="1" applyAlignment="1">
      <alignment horizontal="center" vertical="center" wrapText="1"/>
    </xf>
    <xf numFmtId="1" fontId="0" fillId="22" borderId="25" xfId="0" applyNumberFormat="1" applyFont="1" applyFill="1" applyBorder="1" applyAlignment="1">
      <alignment horizontal="center" vertical="center"/>
    </xf>
    <xf numFmtId="0" fontId="53" fillId="22" borderId="36" xfId="0" applyFont="1" applyFill="1" applyBorder="1" applyAlignment="1">
      <alignment vertical="center"/>
    </xf>
    <xf numFmtId="1" fontId="9" fillId="22" borderId="34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 vertical="center"/>
    </xf>
    <xf numFmtId="0" fontId="8" fillId="22" borderId="15" xfId="0" applyFont="1" applyFill="1" applyBorder="1" applyAlignment="1">
      <alignment horizontal="left" vertical="center" wrapText="1"/>
    </xf>
    <xf numFmtId="1" fontId="10" fillId="22" borderId="16" xfId="0" applyNumberFormat="1" applyFont="1" applyFill="1" applyBorder="1" applyAlignment="1">
      <alignment horizontal="center" vertical="center" wrapText="1"/>
    </xf>
    <xf numFmtId="0" fontId="50" fillId="22" borderId="36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22" borderId="15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vertical="center"/>
    </xf>
    <xf numFmtId="0" fontId="7" fillId="22" borderId="15" xfId="0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7" fillId="36" borderId="15" xfId="0" applyFont="1" applyFill="1" applyBorder="1" applyAlignment="1">
      <alignment/>
    </xf>
    <xf numFmtId="0" fontId="2" fillId="35" borderId="43" xfId="0" applyFont="1" applyFill="1" applyBorder="1" applyAlignment="1">
      <alignment horizontal="center" vertical="center" textRotation="90" wrapText="1"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2" fillId="22" borderId="43" xfId="0" applyFont="1" applyFill="1" applyBorder="1" applyAlignment="1">
      <alignment horizontal="center" vertical="center" textRotation="90" wrapText="1"/>
    </xf>
    <xf numFmtId="0" fontId="2" fillId="36" borderId="43" xfId="0" applyFont="1" applyFill="1" applyBorder="1" applyAlignment="1">
      <alignment horizontal="center" vertical="center" textRotation="90" wrapText="1"/>
    </xf>
    <xf numFmtId="0" fontId="11" fillId="35" borderId="3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11" fillId="22" borderId="1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36" borderId="38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2" fontId="11" fillId="35" borderId="38" xfId="0" applyNumberFormat="1" applyFont="1" applyFill="1" applyBorder="1" applyAlignment="1">
      <alignment horizontal="center" vertical="center"/>
    </xf>
    <xf numFmtId="2" fontId="11" fillId="36" borderId="39" xfId="0" applyNumberFormat="1" applyFont="1" applyFill="1" applyBorder="1" applyAlignment="1">
      <alignment horizontal="center"/>
    </xf>
    <xf numFmtId="0" fontId="7" fillId="22" borderId="15" xfId="0" applyFont="1" applyFill="1" applyBorder="1" applyAlignment="1">
      <alignment/>
    </xf>
    <xf numFmtId="0" fontId="53" fillId="22" borderId="36" xfId="0" applyFont="1" applyFill="1" applyBorder="1" applyAlignment="1">
      <alignment horizontal="center"/>
    </xf>
    <xf numFmtId="0" fontId="0" fillId="22" borderId="38" xfId="0" applyFill="1" applyBorder="1" applyAlignment="1">
      <alignment/>
    </xf>
    <xf numFmtId="2" fontId="11" fillId="22" borderId="15" xfId="0" applyNumberFormat="1" applyFont="1" applyFill="1" applyBorder="1" applyAlignment="1">
      <alignment horizontal="center" vertical="center"/>
    </xf>
    <xf numFmtId="2" fontId="11" fillId="22" borderId="15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S1" sqref="S1"/>
    </sheetView>
  </sheetViews>
  <sheetFormatPr defaultColWidth="9.140625" defaultRowHeight="12.75"/>
  <cols>
    <col min="1" max="1" width="4.421875" style="4" customWidth="1"/>
    <col min="2" max="2" width="17.00390625" style="7" customWidth="1"/>
    <col min="3" max="4" width="4.28125" style="7" customWidth="1"/>
    <col min="5" max="27" width="4.28125" style="5" customWidth="1"/>
    <col min="28" max="28" width="4.57421875" style="5" customWidth="1"/>
    <col min="29" max="29" width="5.8515625" style="12" customWidth="1"/>
    <col min="30" max="30" width="4.7109375" style="6" customWidth="1"/>
    <col min="31" max="31" width="7.421875" style="6" customWidth="1"/>
    <col min="32" max="32" width="3.7109375" style="0" customWidth="1"/>
    <col min="33" max="33" width="11.28125" style="0" customWidth="1"/>
  </cols>
  <sheetData>
    <row r="1" ht="54.75" customHeight="1" thickBot="1">
      <c r="B1" s="11" t="s">
        <v>21</v>
      </c>
    </row>
    <row r="2" spans="1:35" s="1" customFormat="1" ht="99.75" customHeight="1" thickBot="1">
      <c r="A2" s="8" t="s">
        <v>34</v>
      </c>
      <c r="B2" s="18" t="s">
        <v>3</v>
      </c>
      <c r="C2" s="19" t="s">
        <v>0</v>
      </c>
      <c r="D2" s="19" t="s">
        <v>12</v>
      </c>
      <c r="E2" s="19" t="s">
        <v>4</v>
      </c>
      <c r="F2" s="19" t="s">
        <v>17</v>
      </c>
      <c r="G2" s="19" t="s">
        <v>5</v>
      </c>
      <c r="H2" s="19" t="s">
        <v>22</v>
      </c>
      <c r="I2" s="20" t="s">
        <v>18</v>
      </c>
      <c r="J2" s="20" t="s">
        <v>44</v>
      </c>
      <c r="K2" s="22" t="s">
        <v>45</v>
      </c>
      <c r="L2" s="19" t="s">
        <v>48</v>
      </c>
      <c r="M2" s="19" t="s">
        <v>10</v>
      </c>
      <c r="N2" s="19" t="s">
        <v>6</v>
      </c>
      <c r="O2" s="19" t="s">
        <v>11</v>
      </c>
      <c r="P2" s="20" t="s">
        <v>9</v>
      </c>
      <c r="Q2" s="20" t="s">
        <v>14</v>
      </c>
      <c r="R2" s="20" t="s">
        <v>25</v>
      </c>
      <c r="S2" s="94" t="s">
        <v>1</v>
      </c>
      <c r="T2" s="19" t="s">
        <v>7</v>
      </c>
      <c r="U2" s="21" t="s">
        <v>19</v>
      </c>
      <c r="V2" s="21" t="s">
        <v>8</v>
      </c>
      <c r="W2" s="20" t="s">
        <v>15</v>
      </c>
      <c r="X2" s="19" t="s">
        <v>16</v>
      </c>
      <c r="Y2" s="19" t="s">
        <v>26</v>
      </c>
      <c r="Z2" s="19" t="s">
        <v>46</v>
      </c>
      <c r="AA2" s="23" t="s">
        <v>47</v>
      </c>
      <c r="AB2" s="13" t="s">
        <v>27</v>
      </c>
      <c r="AC2" s="9" t="s">
        <v>29</v>
      </c>
      <c r="AD2" s="98" t="s">
        <v>28</v>
      </c>
      <c r="AE2" s="97" t="s">
        <v>2</v>
      </c>
      <c r="AG2" s="150" t="s">
        <v>66</v>
      </c>
      <c r="AH2" s="153" t="s">
        <v>67</v>
      </c>
      <c r="AI2" s="154" t="s">
        <v>68</v>
      </c>
    </row>
    <row r="3" spans="1:35" s="3" customFormat="1" ht="19.5" customHeight="1" thickBot="1">
      <c r="A3" s="92">
        <v>1</v>
      </c>
      <c r="B3" s="93" t="s">
        <v>30</v>
      </c>
      <c r="C3" s="70">
        <v>20</v>
      </c>
      <c r="D3" s="70">
        <v>20</v>
      </c>
      <c r="E3" s="70">
        <v>20</v>
      </c>
      <c r="F3" s="70">
        <v>20</v>
      </c>
      <c r="G3" s="70">
        <v>20</v>
      </c>
      <c r="H3" s="70">
        <v>20</v>
      </c>
      <c r="I3" s="70">
        <v>20</v>
      </c>
      <c r="J3" s="70">
        <v>40</v>
      </c>
      <c r="K3" s="70">
        <v>40</v>
      </c>
      <c r="L3" s="70">
        <v>40</v>
      </c>
      <c r="M3" s="70">
        <v>40</v>
      </c>
      <c r="N3" s="70">
        <v>40</v>
      </c>
      <c r="O3" s="70">
        <v>40</v>
      </c>
      <c r="P3" s="70">
        <v>40</v>
      </c>
      <c r="Q3" s="70">
        <v>40</v>
      </c>
      <c r="R3" s="70">
        <v>40</v>
      </c>
      <c r="S3" s="70">
        <v>60</v>
      </c>
      <c r="T3" s="70">
        <v>60</v>
      </c>
      <c r="U3" s="70">
        <v>60</v>
      </c>
      <c r="V3" s="70">
        <v>60</v>
      </c>
      <c r="W3" s="70">
        <v>60</v>
      </c>
      <c r="X3" s="70">
        <v>60</v>
      </c>
      <c r="Y3" s="70">
        <v>60</v>
      </c>
      <c r="Z3" s="71">
        <v>60</v>
      </c>
      <c r="AA3" s="72">
        <v>35</v>
      </c>
      <c r="AB3" s="72">
        <v>38</v>
      </c>
      <c r="AC3" s="36">
        <f>SUM(C3:AB3)</f>
        <v>1053</v>
      </c>
      <c r="AD3" s="102"/>
      <c r="AE3" s="33">
        <f>(AC3+AD3)</f>
        <v>1053</v>
      </c>
      <c r="AG3" s="138"/>
      <c r="AH3" s="136"/>
      <c r="AI3" s="139"/>
    </row>
    <row r="4" spans="1:35" s="2" customFormat="1" ht="19.5" customHeight="1" thickBot="1">
      <c r="A4" s="146">
        <v>2</v>
      </c>
      <c r="B4" s="110" t="s">
        <v>31</v>
      </c>
      <c r="C4" s="111">
        <v>20</v>
      </c>
      <c r="D4" s="111">
        <v>20</v>
      </c>
      <c r="E4" s="111">
        <v>20</v>
      </c>
      <c r="F4" s="111">
        <v>20</v>
      </c>
      <c r="G4" s="111">
        <v>20</v>
      </c>
      <c r="H4" s="111">
        <v>20</v>
      </c>
      <c r="I4" s="111">
        <v>20</v>
      </c>
      <c r="J4" s="111">
        <v>40</v>
      </c>
      <c r="K4" s="111">
        <v>40</v>
      </c>
      <c r="L4" s="111">
        <v>40</v>
      </c>
      <c r="M4" s="111">
        <v>40</v>
      </c>
      <c r="N4" s="111">
        <v>40</v>
      </c>
      <c r="O4" s="111">
        <v>40</v>
      </c>
      <c r="P4" s="111">
        <v>40</v>
      </c>
      <c r="Q4" s="111">
        <v>40</v>
      </c>
      <c r="R4" s="111">
        <v>40</v>
      </c>
      <c r="S4" s="111">
        <v>60</v>
      </c>
      <c r="T4" s="111">
        <v>60</v>
      </c>
      <c r="U4" s="111">
        <v>60</v>
      </c>
      <c r="V4" s="111">
        <v>60</v>
      </c>
      <c r="W4" s="111">
        <v>60</v>
      </c>
      <c r="X4" s="111">
        <v>60</v>
      </c>
      <c r="Y4" s="111">
        <v>60</v>
      </c>
      <c r="Z4" s="112">
        <v>60</v>
      </c>
      <c r="AA4" s="113">
        <v>27</v>
      </c>
      <c r="AB4" s="113">
        <v>38</v>
      </c>
      <c r="AC4" s="114">
        <f aca="true" t="shared" si="0" ref="AC4:AC20">SUM(C4:AB4)</f>
        <v>1045</v>
      </c>
      <c r="AD4" s="115"/>
      <c r="AE4" s="99">
        <f aca="true" t="shared" si="1" ref="AE4:AE20">(AC4+AD4)</f>
        <v>1045</v>
      </c>
      <c r="AF4" s="3"/>
      <c r="AG4" s="155">
        <v>100.35</v>
      </c>
      <c r="AH4" s="156"/>
      <c r="AI4" s="157"/>
    </row>
    <row r="5" spans="1:35" s="2" customFormat="1" ht="19.5" customHeight="1" thickBot="1">
      <c r="A5" s="147">
        <v>3</v>
      </c>
      <c r="B5" s="133" t="s">
        <v>69</v>
      </c>
      <c r="C5" s="125">
        <v>20</v>
      </c>
      <c r="D5" s="125">
        <v>20</v>
      </c>
      <c r="E5" s="125">
        <v>20</v>
      </c>
      <c r="F5" s="125">
        <v>20</v>
      </c>
      <c r="G5" s="125">
        <v>20</v>
      </c>
      <c r="H5" s="125">
        <v>20</v>
      </c>
      <c r="I5" s="125">
        <v>20</v>
      </c>
      <c r="J5" s="125">
        <v>40</v>
      </c>
      <c r="K5" s="126">
        <v>35</v>
      </c>
      <c r="L5" s="125">
        <v>40</v>
      </c>
      <c r="M5" s="125">
        <v>40</v>
      </c>
      <c r="N5" s="125">
        <v>40</v>
      </c>
      <c r="O5" s="125">
        <v>40</v>
      </c>
      <c r="P5" s="125">
        <v>40</v>
      </c>
      <c r="Q5" s="125">
        <v>40</v>
      </c>
      <c r="R5" s="125">
        <v>40</v>
      </c>
      <c r="S5" s="125">
        <v>60</v>
      </c>
      <c r="T5" s="125">
        <v>60</v>
      </c>
      <c r="U5" s="125">
        <v>60</v>
      </c>
      <c r="V5" s="125">
        <v>60</v>
      </c>
      <c r="W5" s="125">
        <v>60</v>
      </c>
      <c r="X5" s="125">
        <v>60</v>
      </c>
      <c r="Y5" s="125">
        <v>60</v>
      </c>
      <c r="Z5" s="127">
        <v>60</v>
      </c>
      <c r="AA5" s="128">
        <v>36</v>
      </c>
      <c r="AB5" s="128">
        <v>30</v>
      </c>
      <c r="AC5" s="129">
        <f t="shared" si="0"/>
        <v>1041</v>
      </c>
      <c r="AD5" s="130">
        <v>-6</v>
      </c>
      <c r="AE5" s="131">
        <f t="shared" si="1"/>
        <v>1035</v>
      </c>
      <c r="AF5" s="132"/>
      <c r="AG5" s="161"/>
      <c r="AH5" s="162">
        <v>101.75</v>
      </c>
      <c r="AI5" s="159"/>
    </row>
    <row r="6" spans="1:35" s="3" customFormat="1" ht="19.5" customHeight="1" thickBot="1">
      <c r="A6" s="146">
        <v>4</v>
      </c>
      <c r="B6" s="116" t="s">
        <v>49</v>
      </c>
      <c r="C6" s="111">
        <v>20</v>
      </c>
      <c r="D6" s="111">
        <v>20</v>
      </c>
      <c r="E6" s="111">
        <v>20</v>
      </c>
      <c r="F6" s="111"/>
      <c r="G6" s="111">
        <v>20</v>
      </c>
      <c r="H6" s="111">
        <v>10</v>
      </c>
      <c r="I6" s="111">
        <v>20</v>
      </c>
      <c r="J6" s="111">
        <v>40</v>
      </c>
      <c r="K6" s="117">
        <v>35</v>
      </c>
      <c r="L6" s="111">
        <v>40</v>
      </c>
      <c r="M6" s="111">
        <v>40</v>
      </c>
      <c r="N6" s="111">
        <v>40</v>
      </c>
      <c r="O6" s="111">
        <v>40</v>
      </c>
      <c r="P6" s="111">
        <v>40</v>
      </c>
      <c r="Q6" s="111">
        <v>40</v>
      </c>
      <c r="R6" s="111">
        <v>40</v>
      </c>
      <c r="S6" s="111">
        <v>60</v>
      </c>
      <c r="T6" s="111">
        <v>60</v>
      </c>
      <c r="U6" s="111">
        <v>60</v>
      </c>
      <c r="V6" s="111">
        <v>60</v>
      </c>
      <c r="W6" s="111">
        <v>60</v>
      </c>
      <c r="X6" s="111">
        <v>60</v>
      </c>
      <c r="Y6" s="111">
        <v>60</v>
      </c>
      <c r="Z6" s="112">
        <v>60</v>
      </c>
      <c r="AA6" s="113">
        <v>35</v>
      </c>
      <c r="AB6" s="113">
        <v>38</v>
      </c>
      <c r="AC6" s="114">
        <f t="shared" si="0"/>
        <v>1018</v>
      </c>
      <c r="AD6" s="115">
        <v>-26</v>
      </c>
      <c r="AE6" s="99">
        <f t="shared" si="1"/>
        <v>992</v>
      </c>
      <c r="AG6" s="169">
        <v>99</v>
      </c>
      <c r="AH6" s="158"/>
      <c r="AI6" s="159"/>
    </row>
    <row r="7" spans="1:35" s="3" customFormat="1" ht="19.5" customHeight="1" thickBot="1">
      <c r="A7" s="73">
        <v>5</v>
      </c>
      <c r="B7" s="75" t="s">
        <v>50</v>
      </c>
      <c r="C7" s="15">
        <v>20</v>
      </c>
      <c r="D7" s="15">
        <v>20</v>
      </c>
      <c r="E7" s="15">
        <v>20</v>
      </c>
      <c r="F7" s="15">
        <v>20</v>
      </c>
      <c r="G7" s="15">
        <v>20</v>
      </c>
      <c r="H7" s="15">
        <v>20</v>
      </c>
      <c r="I7" s="15">
        <v>20</v>
      </c>
      <c r="J7" s="15">
        <v>40</v>
      </c>
      <c r="K7" s="15">
        <v>40</v>
      </c>
      <c r="L7" s="15">
        <v>40</v>
      </c>
      <c r="M7" s="15">
        <v>40</v>
      </c>
      <c r="N7" s="15">
        <v>40</v>
      </c>
      <c r="O7" s="15">
        <v>40</v>
      </c>
      <c r="P7" s="15">
        <v>40</v>
      </c>
      <c r="Q7" s="15">
        <v>40</v>
      </c>
      <c r="R7" s="15">
        <v>40</v>
      </c>
      <c r="S7" s="15">
        <v>60</v>
      </c>
      <c r="T7" s="15">
        <v>60</v>
      </c>
      <c r="U7" s="38">
        <v>30</v>
      </c>
      <c r="V7" s="15">
        <v>60</v>
      </c>
      <c r="W7" s="15">
        <v>60</v>
      </c>
      <c r="X7" s="15">
        <v>60</v>
      </c>
      <c r="Y7" s="15">
        <v>60</v>
      </c>
      <c r="Z7" s="16">
        <v>60</v>
      </c>
      <c r="AA7" s="67">
        <v>32</v>
      </c>
      <c r="AB7" s="68">
        <v>38</v>
      </c>
      <c r="AC7" s="36">
        <f t="shared" si="0"/>
        <v>1020</v>
      </c>
      <c r="AD7" s="104">
        <v>-60</v>
      </c>
      <c r="AE7" s="99">
        <f t="shared" si="1"/>
        <v>960</v>
      </c>
      <c r="AG7" s="160"/>
      <c r="AH7" s="158"/>
      <c r="AI7" s="159"/>
    </row>
    <row r="8" spans="1:35" s="3" customFormat="1" ht="19.5" customHeight="1" thickBot="1">
      <c r="A8" s="147">
        <v>6</v>
      </c>
      <c r="B8" s="124" t="s">
        <v>32</v>
      </c>
      <c r="C8" s="125">
        <v>20</v>
      </c>
      <c r="D8" s="125">
        <v>20</v>
      </c>
      <c r="E8" s="125">
        <v>20</v>
      </c>
      <c r="F8" s="125"/>
      <c r="G8" s="125">
        <v>20</v>
      </c>
      <c r="H8" s="125">
        <v>20</v>
      </c>
      <c r="I8" s="125">
        <v>20</v>
      </c>
      <c r="J8" s="125">
        <v>40</v>
      </c>
      <c r="K8" s="125">
        <v>40</v>
      </c>
      <c r="L8" s="125">
        <v>40</v>
      </c>
      <c r="M8" s="125">
        <v>40</v>
      </c>
      <c r="N8" s="125">
        <v>40</v>
      </c>
      <c r="O8" s="125">
        <v>40</v>
      </c>
      <c r="P8" s="125">
        <v>40</v>
      </c>
      <c r="Q8" s="126">
        <v>20</v>
      </c>
      <c r="R8" s="125">
        <v>40</v>
      </c>
      <c r="S8" s="125"/>
      <c r="T8" s="125">
        <v>60</v>
      </c>
      <c r="U8" s="125">
        <v>60</v>
      </c>
      <c r="V8" s="125">
        <v>60</v>
      </c>
      <c r="W8" s="125">
        <v>60</v>
      </c>
      <c r="X8" s="125">
        <v>60</v>
      </c>
      <c r="Y8" s="125">
        <v>60</v>
      </c>
      <c r="Z8" s="127">
        <v>60</v>
      </c>
      <c r="AA8" s="128">
        <v>18</v>
      </c>
      <c r="AB8" s="128">
        <v>32</v>
      </c>
      <c r="AC8" s="129">
        <f>SUM(C8:AB8)</f>
        <v>930</v>
      </c>
      <c r="AD8" s="130"/>
      <c r="AE8" s="99">
        <f>(AC8+AD8)</f>
        <v>930</v>
      </c>
      <c r="AG8" s="161"/>
      <c r="AH8" s="174">
        <v>100.4</v>
      </c>
      <c r="AI8" s="159"/>
    </row>
    <row r="9" spans="1:35" s="3" customFormat="1" ht="19.5" customHeight="1" thickBot="1">
      <c r="A9" s="147">
        <v>7</v>
      </c>
      <c r="B9" s="145" t="s">
        <v>51</v>
      </c>
      <c r="C9" s="125">
        <v>20</v>
      </c>
      <c r="D9" s="125">
        <v>20</v>
      </c>
      <c r="E9" s="125">
        <v>20</v>
      </c>
      <c r="F9" s="125"/>
      <c r="G9" s="125">
        <v>20</v>
      </c>
      <c r="H9" s="126">
        <v>10</v>
      </c>
      <c r="I9" s="125">
        <v>20</v>
      </c>
      <c r="J9" s="125">
        <v>40</v>
      </c>
      <c r="K9" s="126">
        <v>25</v>
      </c>
      <c r="L9" s="125">
        <v>20</v>
      </c>
      <c r="M9" s="125">
        <v>20</v>
      </c>
      <c r="N9" s="125">
        <v>40</v>
      </c>
      <c r="O9" s="125">
        <v>40</v>
      </c>
      <c r="P9" s="125">
        <v>40</v>
      </c>
      <c r="Q9" s="125">
        <v>40</v>
      </c>
      <c r="R9" s="125">
        <v>40</v>
      </c>
      <c r="S9" s="125">
        <v>60</v>
      </c>
      <c r="T9" s="125">
        <v>60</v>
      </c>
      <c r="U9" s="125">
        <v>60</v>
      </c>
      <c r="V9" s="125">
        <v>60</v>
      </c>
      <c r="W9" s="125">
        <v>60</v>
      </c>
      <c r="X9" s="125">
        <v>60</v>
      </c>
      <c r="Y9" s="125">
        <v>60</v>
      </c>
      <c r="Z9" s="127">
        <v>60</v>
      </c>
      <c r="AA9" s="128">
        <v>30</v>
      </c>
      <c r="AB9" s="128">
        <v>38</v>
      </c>
      <c r="AC9" s="129">
        <f>SUM(C9:AB9)</f>
        <v>963</v>
      </c>
      <c r="AD9" s="130">
        <v>-42</v>
      </c>
      <c r="AE9" s="99">
        <f>(AC9+AD9)</f>
        <v>921</v>
      </c>
      <c r="AG9" s="161"/>
      <c r="AH9" s="162">
        <v>99.05</v>
      </c>
      <c r="AI9" s="159"/>
    </row>
    <row r="10" spans="1:35" s="2" customFormat="1" ht="19.5" customHeight="1" thickBot="1">
      <c r="A10" s="147">
        <v>8</v>
      </c>
      <c r="B10" s="133" t="s">
        <v>20</v>
      </c>
      <c r="C10" s="125">
        <v>20</v>
      </c>
      <c r="D10" s="125">
        <v>20</v>
      </c>
      <c r="E10" s="125">
        <v>20</v>
      </c>
      <c r="F10" s="125"/>
      <c r="G10" s="125">
        <v>20</v>
      </c>
      <c r="H10" s="125">
        <v>20</v>
      </c>
      <c r="I10" s="125">
        <v>20</v>
      </c>
      <c r="J10" s="125">
        <v>40</v>
      </c>
      <c r="K10" s="126">
        <v>35</v>
      </c>
      <c r="L10" s="125">
        <v>40</v>
      </c>
      <c r="M10" s="125">
        <v>40</v>
      </c>
      <c r="N10" s="125">
        <v>40</v>
      </c>
      <c r="O10" s="125"/>
      <c r="P10" s="125">
        <v>40</v>
      </c>
      <c r="Q10" s="125">
        <v>40</v>
      </c>
      <c r="R10" s="125">
        <v>40</v>
      </c>
      <c r="S10" s="125">
        <v>60</v>
      </c>
      <c r="T10" s="125">
        <v>60</v>
      </c>
      <c r="U10" s="125">
        <v>60</v>
      </c>
      <c r="V10" s="125">
        <v>60</v>
      </c>
      <c r="W10" s="125"/>
      <c r="X10" s="125">
        <v>60</v>
      </c>
      <c r="Y10" s="125">
        <v>60</v>
      </c>
      <c r="Z10" s="127">
        <v>60</v>
      </c>
      <c r="AA10" s="128"/>
      <c r="AB10" s="134">
        <v>40</v>
      </c>
      <c r="AC10" s="129">
        <f t="shared" si="0"/>
        <v>895</v>
      </c>
      <c r="AD10" s="130">
        <v>-8</v>
      </c>
      <c r="AE10" s="99">
        <f t="shared" si="1"/>
        <v>887</v>
      </c>
      <c r="AF10" s="3"/>
      <c r="AG10" s="161"/>
      <c r="AH10" s="174">
        <v>97.7</v>
      </c>
      <c r="AI10" s="157"/>
    </row>
    <row r="11" spans="1:35" s="2" customFormat="1" ht="19.5" customHeight="1" thickBot="1">
      <c r="A11" s="147">
        <v>9</v>
      </c>
      <c r="B11" s="133" t="s">
        <v>54</v>
      </c>
      <c r="C11" s="125">
        <v>20</v>
      </c>
      <c r="D11" s="125">
        <v>20</v>
      </c>
      <c r="E11" s="125">
        <v>20</v>
      </c>
      <c r="F11" s="125"/>
      <c r="G11" s="125">
        <v>20</v>
      </c>
      <c r="H11" s="125">
        <v>20</v>
      </c>
      <c r="I11" s="125">
        <v>20</v>
      </c>
      <c r="J11" s="125">
        <v>40</v>
      </c>
      <c r="K11" s="126">
        <v>25</v>
      </c>
      <c r="L11" s="125"/>
      <c r="M11" s="125"/>
      <c r="N11" s="125">
        <v>40</v>
      </c>
      <c r="O11" s="125">
        <v>40</v>
      </c>
      <c r="P11" s="125">
        <v>40</v>
      </c>
      <c r="Q11" s="125">
        <v>40</v>
      </c>
      <c r="R11" s="125">
        <v>40</v>
      </c>
      <c r="S11" s="125"/>
      <c r="T11" s="125">
        <v>60</v>
      </c>
      <c r="U11" s="125">
        <v>60</v>
      </c>
      <c r="V11" s="125">
        <v>60</v>
      </c>
      <c r="W11" s="125">
        <v>60</v>
      </c>
      <c r="X11" s="125">
        <v>60</v>
      </c>
      <c r="Y11" s="125">
        <v>60</v>
      </c>
      <c r="Z11" s="127">
        <v>60</v>
      </c>
      <c r="AA11" s="128">
        <v>39</v>
      </c>
      <c r="AB11" s="128">
        <v>34</v>
      </c>
      <c r="AC11" s="129">
        <f>SUM(C11:AB11)</f>
        <v>878</v>
      </c>
      <c r="AD11" s="135"/>
      <c r="AE11" s="99">
        <f>(AC11+AD11)</f>
        <v>878</v>
      </c>
      <c r="AF11" s="3"/>
      <c r="AG11" s="161"/>
      <c r="AH11" s="162">
        <v>96.35</v>
      </c>
      <c r="AI11" s="157"/>
    </row>
    <row r="12" spans="1:35" s="2" customFormat="1" ht="19.5" customHeight="1" thickBot="1">
      <c r="A12" s="73">
        <v>10</v>
      </c>
      <c r="B12" s="77" t="s">
        <v>52</v>
      </c>
      <c r="C12" s="15">
        <v>20</v>
      </c>
      <c r="D12" s="15"/>
      <c r="E12" s="15">
        <v>20</v>
      </c>
      <c r="F12" s="15">
        <v>20</v>
      </c>
      <c r="G12" s="15">
        <v>20</v>
      </c>
      <c r="H12" s="15"/>
      <c r="I12" s="15"/>
      <c r="J12" s="15">
        <v>40</v>
      </c>
      <c r="K12" s="38">
        <v>25</v>
      </c>
      <c r="L12" s="15">
        <v>40</v>
      </c>
      <c r="M12" s="15">
        <v>40</v>
      </c>
      <c r="N12" s="15">
        <v>40</v>
      </c>
      <c r="O12" s="15">
        <v>40</v>
      </c>
      <c r="P12" s="15">
        <v>40</v>
      </c>
      <c r="Q12" s="15">
        <v>40</v>
      </c>
      <c r="R12" s="15">
        <v>40</v>
      </c>
      <c r="S12" s="15">
        <v>60</v>
      </c>
      <c r="T12" s="15">
        <v>60</v>
      </c>
      <c r="U12" s="15">
        <v>60</v>
      </c>
      <c r="V12" s="38">
        <v>30</v>
      </c>
      <c r="W12" s="15">
        <v>60</v>
      </c>
      <c r="X12" s="15">
        <v>60</v>
      </c>
      <c r="Y12" s="38">
        <v>30</v>
      </c>
      <c r="Z12" s="16">
        <v>60</v>
      </c>
      <c r="AA12" s="67"/>
      <c r="AB12" s="67">
        <v>38</v>
      </c>
      <c r="AC12" s="36">
        <f t="shared" si="0"/>
        <v>883</v>
      </c>
      <c r="AD12" s="103">
        <v>-14</v>
      </c>
      <c r="AE12" s="99">
        <f t="shared" si="1"/>
        <v>869</v>
      </c>
      <c r="AF12" s="3"/>
      <c r="AG12" s="163"/>
      <c r="AH12" s="156"/>
      <c r="AI12" s="157"/>
    </row>
    <row r="13" spans="1:35" s="2" customFormat="1" ht="19.5" customHeight="1" thickBot="1">
      <c r="A13" s="148">
        <v>11</v>
      </c>
      <c r="B13" s="75" t="s">
        <v>53</v>
      </c>
      <c r="C13" s="15">
        <v>20</v>
      </c>
      <c r="D13" s="15">
        <v>20</v>
      </c>
      <c r="E13" s="15">
        <v>20</v>
      </c>
      <c r="F13" s="15"/>
      <c r="G13" s="15">
        <v>20</v>
      </c>
      <c r="H13" s="15">
        <v>20</v>
      </c>
      <c r="I13" s="15">
        <v>20</v>
      </c>
      <c r="J13" s="15">
        <v>40</v>
      </c>
      <c r="K13" s="38">
        <v>35</v>
      </c>
      <c r="L13" s="15">
        <v>40</v>
      </c>
      <c r="M13" s="15">
        <v>40</v>
      </c>
      <c r="N13" s="15">
        <v>40</v>
      </c>
      <c r="O13" s="15"/>
      <c r="P13" s="15">
        <v>40</v>
      </c>
      <c r="Q13" s="15">
        <v>40</v>
      </c>
      <c r="R13" s="15">
        <v>40</v>
      </c>
      <c r="S13" s="38">
        <v>30</v>
      </c>
      <c r="T13" s="15">
        <v>60</v>
      </c>
      <c r="U13" s="15">
        <v>60</v>
      </c>
      <c r="V13" s="15">
        <v>60</v>
      </c>
      <c r="W13" s="15"/>
      <c r="X13" s="15">
        <v>60</v>
      </c>
      <c r="Y13" s="15">
        <v>60</v>
      </c>
      <c r="Z13" s="16">
        <v>60</v>
      </c>
      <c r="AA13" s="67">
        <v>3</v>
      </c>
      <c r="AB13" s="67">
        <v>40</v>
      </c>
      <c r="AC13" s="36">
        <f t="shared" si="0"/>
        <v>868</v>
      </c>
      <c r="AD13" s="103">
        <v>-22</v>
      </c>
      <c r="AE13" s="99">
        <f t="shared" si="1"/>
        <v>846</v>
      </c>
      <c r="AF13" s="3"/>
      <c r="AG13" s="163"/>
      <c r="AH13" s="156"/>
      <c r="AI13" s="157"/>
    </row>
    <row r="14" spans="1:35" s="2" customFormat="1" ht="19.5" customHeight="1" thickBot="1">
      <c r="A14" s="73">
        <v>12</v>
      </c>
      <c r="B14" s="87" t="s">
        <v>65</v>
      </c>
      <c r="C14" s="48">
        <v>20</v>
      </c>
      <c r="D14" s="48"/>
      <c r="E14" s="48">
        <v>20</v>
      </c>
      <c r="F14" s="48">
        <v>20</v>
      </c>
      <c r="G14" s="48">
        <v>20</v>
      </c>
      <c r="H14" s="48"/>
      <c r="I14" s="48"/>
      <c r="J14" s="48">
        <v>40</v>
      </c>
      <c r="K14" s="48">
        <v>40</v>
      </c>
      <c r="L14" s="48">
        <v>40</v>
      </c>
      <c r="M14" s="48"/>
      <c r="N14" s="48">
        <v>40</v>
      </c>
      <c r="O14" s="48">
        <v>40</v>
      </c>
      <c r="P14" s="48"/>
      <c r="Q14" s="48"/>
      <c r="R14" s="48">
        <v>40</v>
      </c>
      <c r="S14" s="15">
        <v>60</v>
      </c>
      <c r="T14" s="15">
        <v>60</v>
      </c>
      <c r="U14" s="15">
        <v>60</v>
      </c>
      <c r="V14" s="15">
        <v>60</v>
      </c>
      <c r="W14" s="15">
        <v>60</v>
      </c>
      <c r="X14" s="15">
        <v>60</v>
      </c>
      <c r="Y14" s="15">
        <v>60</v>
      </c>
      <c r="Z14" s="16">
        <v>60</v>
      </c>
      <c r="AA14" s="89">
        <v>11</v>
      </c>
      <c r="AB14" s="88"/>
      <c r="AC14" s="95">
        <f>SUM(C14:AB14)</f>
        <v>811</v>
      </c>
      <c r="AD14" s="105"/>
      <c r="AE14" s="100">
        <f>(AC14+AD14)</f>
        <v>811</v>
      </c>
      <c r="AF14" s="3"/>
      <c r="AG14" s="163"/>
      <c r="AH14" s="156"/>
      <c r="AI14" s="157"/>
    </row>
    <row r="15" spans="1:35" ht="19.5" customHeight="1">
      <c r="A15" s="148">
        <v>13</v>
      </c>
      <c r="B15" s="76" t="s">
        <v>55</v>
      </c>
      <c r="C15" s="82">
        <v>20</v>
      </c>
      <c r="D15" s="82">
        <v>20</v>
      </c>
      <c r="E15" s="81">
        <v>20</v>
      </c>
      <c r="F15" s="83">
        <v>10</v>
      </c>
      <c r="G15" s="81">
        <v>20</v>
      </c>
      <c r="H15" s="81">
        <v>20</v>
      </c>
      <c r="I15" s="81"/>
      <c r="J15" s="81">
        <v>40</v>
      </c>
      <c r="K15" s="81">
        <v>40</v>
      </c>
      <c r="L15" s="81">
        <v>40</v>
      </c>
      <c r="M15" s="81">
        <v>40</v>
      </c>
      <c r="N15" s="81">
        <v>40</v>
      </c>
      <c r="O15" s="81">
        <v>40</v>
      </c>
      <c r="P15" s="81">
        <v>40</v>
      </c>
      <c r="Q15" s="83">
        <v>20</v>
      </c>
      <c r="R15" s="83">
        <v>20</v>
      </c>
      <c r="S15" s="81"/>
      <c r="T15" s="81">
        <v>60</v>
      </c>
      <c r="U15" s="81">
        <v>60</v>
      </c>
      <c r="V15" s="83">
        <v>30</v>
      </c>
      <c r="W15" s="81"/>
      <c r="X15" s="81">
        <v>60</v>
      </c>
      <c r="Y15" s="81">
        <v>60</v>
      </c>
      <c r="Z15" s="81">
        <v>60</v>
      </c>
      <c r="AA15" s="81"/>
      <c r="AB15" s="84">
        <v>30</v>
      </c>
      <c r="AC15" s="36">
        <f t="shared" si="0"/>
        <v>790</v>
      </c>
      <c r="AD15" s="106">
        <v>-20</v>
      </c>
      <c r="AE15" s="99">
        <f t="shared" si="1"/>
        <v>770</v>
      </c>
      <c r="AF15" s="152"/>
      <c r="AG15" s="164"/>
      <c r="AH15" s="165"/>
      <c r="AI15" s="166"/>
    </row>
    <row r="16" spans="1:35" ht="19.5" customHeight="1" thickBot="1">
      <c r="A16" s="148">
        <v>14</v>
      </c>
      <c r="B16" s="78" t="s">
        <v>56</v>
      </c>
      <c r="C16" s="70">
        <v>20</v>
      </c>
      <c r="D16" s="70">
        <v>20</v>
      </c>
      <c r="E16" s="70">
        <v>20</v>
      </c>
      <c r="F16" s="70"/>
      <c r="G16" s="70">
        <v>20</v>
      </c>
      <c r="H16" s="70">
        <v>20</v>
      </c>
      <c r="I16" s="70">
        <v>20</v>
      </c>
      <c r="J16" s="70"/>
      <c r="K16" s="85">
        <v>35</v>
      </c>
      <c r="L16" s="70"/>
      <c r="M16" s="70"/>
      <c r="N16" s="70">
        <v>40</v>
      </c>
      <c r="O16" s="70"/>
      <c r="P16" s="70"/>
      <c r="Q16" s="70">
        <v>40</v>
      </c>
      <c r="R16" s="85">
        <v>20</v>
      </c>
      <c r="S16" s="70"/>
      <c r="T16" s="85">
        <v>30</v>
      </c>
      <c r="U16" s="70">
        <v>60</v>
      </c>
      <c r="V16" s="70">
        <v>60</v>
      </c>
      <c r="W16" s="70">
        <v>60</v>
      </c>
      <c r="X16" s="70">
        <v>60</v>
      </c>
      <c r="Y16" s="70">
        <v>60</v>
      </c>
      <c r="Z16" s="71">
        <v>60</v>
      </c>
      <c r="AA16" s="72"/>
      <c r="AB16" s="72">
        <v>38</v>
      </c>
      <c r="AC16" s="37">
        <f t="shared" si="0"/>
        <v>683</v>
      </c>
      <c r="AD16" s="107"/>
      <c r="AE16" s="33">
        <f t="shared" si="1"/>
        <v>683</v>
      </c>
      <c r="AF16" s="3"/>
      <c r="AG16" s="164"/>
      <c r="AH16" s="165"/>
      <c r="AI16" s="166"/>
    </row>
    <row r="17" spans="1:35" ht="19.5" customHeight="1" thickBot="1">
      <c r="A17" s="148">
        <v>15</v>
      </c>
      <c r="B17" s="76" t="s">
        <v>57</v>
      </c>
      <c r="C17" s="15">
        <v>20</v>
      </c>
      <c r="D17" s="15">
        <v>20</v>
      </c>
      <c r="E17" s="15">
        <v>20</v>
      </c>
      <c r="F17" s="15"/>
      <c r="G17" s="15">
        <v>20</v>
      </c>
      <c r="H17" s="15">
        <v>20</v>
      </c>
      <c r="I17" s="15">
        <v>20</v>
      </c>
      <c r="J17" s="15"/>
      <c r="K17" s="38">
        <v>25</v>
      </c>
      <c r="L17" s="15"/>
      <c r="M17" s="15"/>
      <c r="N17" s="15">
        <v>40</v>
      </c>
      <c r="O17" s="15"/>
      <c r="P17" s="15"/>
      <c r="Q17" s="15">
        <v>40</v>
      </c>
      <c r="R17" s="38">
        <v>20</v>
      </c>
      <c r="S17" s="15"/>
      <c r="T17" s="38">
        <v>30</v>
      </c>
      <c r="U17" s="38">
        <v>30</v>
      </c>
      <c r="V17" s="15">
        <v>60</v>
      </c>
      <c r="W17" s="15">
        <v>60</v>
      </c>
      <c r="X17" s="15">
        <v>60</v>
      </c>
      <c r="Y17" s="15">
        <v>60</v>
      </c>
      <c r="Z17" s="16">
        <v>60</v>
      </c>
      <c r="AA17" s="67">
        <v>33</v>
      </c>
      <c r="AB17" s="67">
        <v>38</v>
      </c>
      <c r="AC17" s="36">
        <f t="shared" si="0"/>
        <v>676</v>
      </c>
      <c r="AD17" s="108"/>
      <c r="AE17" s="99">
        <f t="shared" si="1"/>
        <v>676</v>
      </c>
      <c r="AF17" s="152"/>
      <c r="AG17" s="164"/>
      <c r="AH17" s="165"/>
      <c r="AI17" s="166"/>
    </row>
    <row r="18" spans="1:35" ht="19.5" customHeight="1" thickBot="1">
      <c r="A18" s="148">
        <v>16</v>
      </c>
      <c r="B18" s="87" t="s">
        <v>60</v>
      </c>
      <c r="C18" s="15">
        <v>20</v>
      </c>
      <c r="D18" s="15">
        <v>20</v>
      </c>
      <c r="E18" s="15">
        <v>20</v>
      </c>
      <c r="F18" s="15"/>
      <c r="G18" s="15">
        <v>20</v>
      </c>
      <c r="H18" s="15"/>
      <c r="I18" s="15">
        <v>20</v>
      </c>
      <c r="J18" s="15">
        <v>40</v>
      </c>
      <c r="K18" s="48"/>
      <c r="L18" s="15">
        <v>40</v>
      </c>
      <c r="M18" s="15"/>
      <c r="N18" s="15">
        <v>40</v>
      </c>
      <c r="O18" s="15">
        <v>40</v>
      </c>
      <c r="P18" s="15">
        <v>40</v>
      </c>
      <c r="Q18" s="15">
        <v>40</v>
      </c>
      <c r="R18" s="38">
        <v>20</v>
      </c>
      <c r="S18" s="15"/>
      <c r="T18" s="15"/>
      <c r="U18" s="15">
        <v>60</v>
      </c>
      <c r="V18" s="15"/>
      <c r="W18" s="15">
        <v>60</v>
      </c>
      <c r="X18" s="15">
        <v>60</v>
      </c>
      <c r="Y18" s="15">
        <v>60</v>
      </c>
      <c r="Z18" s="16">
        <v>60</v>
      </c>
      <c r="AA18" s="88"/>
      <c r="AB18" s="88"/>
      <c r="AC18" s="95">
        <f>SUM(C18:AB18)</f>
        <v>660</v>
      </c>
      <c r="AD18" s="105">
        <v>-28</v>
      </c>
      <c r="AE18" s="100">
        <f>(AC18+AD18)</f>
        <v>632</v>
      </c>
      <c r="AF18" s="152"/>
      <c r="AG18" s="164"/>
      <c r="AH18" s="165"/>
      <c r="AI18" s="166"/>
    </row>
    <row r="19" spans="1:35" ht="19.5" customHeight="1" thickBot="1">
      <c r="A19" s="149">
        <v>17</v>
      </c>
      <c r="B19" s="122" t="s">
        <v>58</v>
      </c>
      <c r="C19" s="118">
        <v>20</v>
      </c>
      <c r="D19" s="118">
        <v>20</v>
      </c>
      <c r="E19" s="118">
        <v>20</v>
      </c>
      <c r="F19" s="118"/>
      <c r="G19" s="118"/>
      <c r="H19" s="118">
        <v>20</v>
      </c>
      <c r="I19" s="118">
        <v>20</v>
      </c>
      <c r="J19" s="118">
        <v>40</v>
      </c>
      <c r="K19" s="118"/>
      <c r="L19" s="118">
        <v>40</v>
      </c>
      <c r="M19" s="118"/>
      <c r="N19" s="118">
        <v>40</v>
      </c>
      <c r="O19" s="118">
        <v>40</v>
      </c>
      <c r="P19" s="118">
        <v>40</v>
      </c>
      <c r="Q19" s="118">
        <v>40</v>
      </c>
      <c r="R19" s="118">
        <v>40</v>
      </c>
      <c r="S19" s="118"/>
      <c r="T19" s="118"/>
      <c r="U19" s="118">
        <v>60</v>
      </c>
      <c r="V19" s="118"/>
      <c r="W19" s="118"/>
      <c r="X19" s="118">
        <v>60</v>
      </c>
      <c r="Y19" s="118">
        <v>60</v>
      </c>
      <c r="Z19" s="119">
        <v>60</v>
      </c>
      <c r="AA19" s="120">
        <v>7</v>
      </c>
      <c r="AB19" s="120"/>
      <c r="AC19" s="121">
        <f t="shared" si="0"/>
        <v>627</v>
      </c>
      <c r="AD19" s="123">
        <v>-6</v>
      </c>
      <c r="AE19" s="99">
        <f t="shared" si="1"/>
        <v>621</v>
      </c>
      <c r="AF19" s="152"/>
      <c r="AG19" s="167"/>
      <c r="AH19" s="168"/>
      <c r="AI19" s="170">
        <v>100</v>
      </c>
    </row>
    <row r="20" spans="1:35" ht="19.5" customHeight="1" thickBot="1">
      <c r="A20" s="171">
        <v>18</v>
      </c>
      <c r="B20" s="133" t="s">
        <v>59</v>
      </c>
      <c r="C20" s="125">
        <v>20</v>
      </c>
      <c r="D20" s="126">
        <v>10</v>
      </c>
      <c r="E20" s="125">
        <v>20</v>
      </c>
      <c r="F20" s="125"/>
      <c r="G20" s="125">
        <v>20</v>
      </c>
      <c r="H20" s="125"/>
      <c r="I20" s="125"/>
      <c r="J20" s="125">
        <v>40</v>
      </c>
      <c r="K20" s="126">
        <v>35</v>
      </c>
      <c r="L20" s="125">
        <v>40</v>
      </c>
      <c r="M20" s="125">
        <v>40</v>
      </c>
      <c r="N20" s="125">
        <v>40</v>
      </c>
      <c r="O20" s="125"/>
      <c r="P20" s="125">
        <v>40</v>
      </c>
      <c r="Q20" s="125">
        <v>40</v>
      </c>
      <c r="R20" s="125">
        <v>40</v>
      </c>
      <c r="S20" s="126">
        <v>30</v>
      </c>
      <c r="T20" s="125"/>
      <c r="U20" s="125">
        <v>60</v>
      </c>
      <c r="V20" s="125">
        <v>60</v>
      </c>
      <c r="W20" s="125"/>
      <c r="X20" s="125">
        <v>60</v>
      </c>
      <c r="Y20" s="125"/>
      <c r="Z20" s="127"/>
      <c r="AA20" s="128">
        <v>12</v>
      </c>
      <c r="AB20" s="134"/>
      <c r="AC20" s="129">
        <f t="shared" si="0"/>
        <v>607</v>
      </c>
      <c r="AD20" s="172"/>
      <c r="AE20" s="131">
        <f t="shared" si="1"/>
        <v>607</v>
      </c>
      <c r="AF20" s="151"/>
      <c r="AG20" s="173"/>
      <c r="AH20" s="175">
        <v>95</v>
      </c>
      <c r="AI20" s="141"/>
    </row>
    <row r="21" spans="1:35" ht="18.75" thickBot="1">
      <c r="A21" s="148">
        <v>19</v>
      </c>
      <c r="B21" s="87" t="s">
        <v>61</v>
      </c>
      <c r="C21" s="48">
        <v>20</v>
      </c>
      <c r="D21" s="48">
        <v>20</v>
      </c>
      <c r="E21" s="49">
        <v>10</v>
      </c>
      <c r="F21" s="48">
        <v>20</v>
      </c>
      <c r="G21" s="48">
        <v>20</v>
      </c>
      <c r="H21" s="48">
        <v>20</v>
      </c>
      <c r="I21" s="48">
        <v>20</v>
      </c>
      <c r="J21" s="48"/>
      <c r="K21" s="48"/>
      <c r="L21" s="49">
        <v>20</v>
      </c>
      <c r="M21" s="48"/>
      <c r="N21" s="48">
        <v>40</v>
      </c>
      <c r="O21" s="48">
        <v>40</v>
      </c>
      <c r="P21" s="48">
        <v>40</v>
      </c>
      <c r="Q21" s="48"/>
      <c r="R21" s="48"/>
      <c r="S21" s="48"/>
      <c r="T21" s="48"/>
      <c r="U21" s="48"/>
      <c r="V21" s="48"/>
      <c r="W21" s="48">
        <v>60</v>
      </c>
      <c r="X21" s="48"/>
      <c r="Y21" s="48"/>
      <c r="Z21" s="50"/>
      <c r="AA21" s="88"/>
      <c r="AB21" s="88"/>
      <c r="AC21" s="95">
        <f>SUM(C21:AB21)</f>
        <v>330</v>
      </c>
      <c r="AD21" s="105"/>
      <c r="AE21" s="100">
        <f>(AC21+AD21)</f>
        <v>330</v>
      </c>
      <c r="AG21" s="140"/>
      <c r="AH21" s="137"/>
      <c r="AI21" s="141"/>
    </row>
    <row r="22" spans="1:35" ht="18.75" thickBot="1">
      <c r="A22" s="148">
        <v>20</v>
      </c>
      <c r="B22" s="90" t="s">
        <v>62</v>
      </c>
      <c r="C22" s="48">
        <v>20</v>
      </c>
      <c r="D22" s="48">
        <v>20</v>
      </c>
      <c r="E22" s="49">
        <v>10</v>
      </c>
      <c r="F22" s="48"/>
      <c r="G22" s="48"/>
      <c r="H22" s="49">
        <v>10</v>
      </c>
      <c r="I22" s="49">
        <v>10</v>
      </c>
      <c r="J22" s="49">
        <v>20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50"/>
      <c r="AA22" s="88"/>
      <c r="AB22" s="88"/>
      <c r="AC22" s="95">
        <f>SUM(C22:AB22)</f>
        <v>90</v>
      </c>
      <c r="AD22" s="105"/>
      <c r="AE22" s="100">
        <f>(AC22+AD22)</f>
        <v>90</v>
      </c>
      <c r="AG22" s="140"/>
      <c r="AH22" s="137"/>
      <c r="AI22" s="141"/>
    </row>
    <row r="23" spans="1:35" ht="18.75" thickBot="1">
      <c r="A23" s="148">
        <v>21</v>
      </c>
      <c r="B23" s="91" t="s">
        <v>63</v>
      </c>
      <c r="C23" s="40">
        <v>20</v>
      </c>
      <c r="D23" s="40">
        <v>20</v>
      </c>
      <c r="E23" s="40">
        <v>20</v>
      </c>
      <c r="F23" s="40">
        <v>20</v>
      </c>
      <c r="G23" s="40">
        <v>20</v>
      </c>
      <c r="H23" s="40">
        <v>20</v>
      </c>
      <c r="I23" s="40">
        <v>20</v>
      </c>
      <c r="J23" s="40">
        <v>40</v>
      </c>
      <c r="K23" s="40">
        <v>40</v>
      </c>
      <c r="L23" s="40">
        <v>40</v>
      </c>
      <c r="M23" s="40">
        <v>40</v>
      </c>
      <c r="N23" s="40">
        <v>40</v>
      </c>
      <c r="O23" s="40">
        <v>40</v>
      </c>
      <c r="P23" s="40">
        <v>40</v>
      </c>
      <c r="Q23" s="40">
        <v>40</v>
      </c>
      <c r="R23" s="40">
        <v>40</v>
      </c>
      <c r="S23" s="40">
        <v>60</v>
      </c>
      <c r="T23" s="40">
        <v>60</v>
      </c>
      <c r="U23" s="40">
        <v>60</v>
      </c>
      <c r="V23" s="40">
        <v>60</v>
      </c>
      <c r="W23" s="40">
        <v>60</v>
      </c>
      <c r="X23" s="40">
        <v>60</v>
      </c>
      <c r="Y23" s="41">
        <v>30</v>
      </c>
      <c r="Z23" s="42">
        <v>60</v>
      </c>
      <c r="AA23" s="86">
        <v>28</v>
      </c>
      <c r="AB23" s="86">
        <v>38</v>
      </c>
      <c r="AC23" s="96">
        <f>SUM(C23:AB23)</f>
        <v>1016</v>
      </c>
      <c r="AD23" s="109">
        <v>-60</v>
      </c>
      <c r="AE23" s="101">
        <f>(AC23+AD23)</f>
        <v>956</v>
      </c>
      <c r="AG23" s="140"/>
      <c r="AH23" s="137"/>
      <c r="AI23" s="141"/>
    </row>
    <row r="24" spans="1:35" ht="18.75" thickBot="1">
      <c r="A24" s="148">
        <v>22</v>
      </c>
      <c r="B24" s="79" t="s">
        <v>64</v>
      </c>
      <c r="C24" s="40"/>
      <c r="D24" s="40"/>
      <c r="E24" s="40"/>
      <c r="F24" s="40"/>
      <c r="G24" s="40"/>
      <c r="H24" s="40"/>
      <c r="I24" s="40"/>
      <c r="J24" s="40">
        <v>40</v>
      </c>
      <c r="K24" s="40"/>
      <c r="L24" s="40"/>
      <c r="M24" s="40"/>
      <c r="N24" s="41">
        <v>20</v>
      </c>
      <c r="O24" s="41">
        <v>20</v>
      </c>
      <c r="P24" s="40"/>
      <c r="Q24" s="41">
        <v>20</v>
      </c>
      <c r="R24" s="41">
        <v>30</v>
      </c>
      <c r="S24" s="40"/>
      <c r="T24" s="40">
        <v>60</v>
      </c>
      <c r="U24" s="40">
        <v>60</v>
      </c>
      <c r="V24" s="40">
        <v>60</v>
      </c>
      <c r="W24" s="40"/>
      <c r="X24" s="40"/>
      <c r="Y24" s="40"/>
      <c r="Z24" s="42"/>
      <c r="AA24" s="69"/>
      <c r="AB24" s="69"/>
      <c r="AC24" s="96">
        <f>SUM(C24:AB24)</f>
        <v>310</v>
      </c>
      <c r="AD24" s="109"/>
      <c r="AE24" s="101">
        <f>(AC24+AD24)</f>
        <v>310</v>
      </c>
      <c r="AG24" s="142"/>
      <c r="AH24" s="143"/>
      <c r="AI24" s="144"/>
    </row>
    <row r="26" ht="12.75">
      <c r="B26" s="80" t="s">
        <v>33</v>
      </c>
    </row>
    <row r="27" ht="12.75">
      <c r="B27" s="74"/>
    </row>
    <row r="28" ht="23.25" customHeight="1"/>
  </sheetData>
  <sheetProtection/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27" width="4.28125" style="0" customWidth="1"/>
    <col min="28" max="28" width="5.421875" style="0" customWidth="1"/>
    <col min="29" max="29" width="6.00390625" style="0" customWidth="1"/>
  </cols>
  <sheetData>
    <row r="1" spans="1:29" ht="30.75" thickBot="1">
      <c r="A1" s="4"/>
      <c r="B1" s="11" t="s">
        <v>21</v>
      </c>
      <c r="C1" s="7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2"/>
      <c r="AB1" s="6"/>
      <c r="AC1" s="6"/>
    </row>
    <row r="2" spans="1:29" ht="67.5" thickBot="1">
      <c r="A2" s="8" t="s">
        <v>35</v>
      </c>
      <c r="B2" s="18" t="s">
        <v>3</v>
      </c>
      <c r="C2" s="19" t="s">
        <v>0</v>
      </c>
      <c r="D2" s="19" t="s">
        <v>12</v>
      </c>
      <c r="E2" s="19" t="s">
        <v>4</v>
      </c>
      <c r="F2" s="19" t="s">
        <v>17</v>
      </c>
      <c r="G2" s="19" t="s">
        <v>5</v>
      </c>
      <c r="H2" s="19" t="s">
        <v>22</v>
      </c>
      <c r="I2" s="20" t="s">
        <v>18</v>
      </c>
      <c r="J2" s="22" t="s">
        <v>23</v>
      </c>
      <c r="K2" s="21" t="s">
        <v>13</v>
      </c>
      <c r="L2" s="23" t="s">
        <v>24</v>
      </c>
      <c r="M2" s="19" t="s">
        <v>10</v>
      </c>
      <c r="N2" s="19" t="s">
        <v>6</v>
      </c>
      <c r="O2" s="19" t="s">
        <v>11</v>
      </c>
      <c r="P2" s="20" t="s">
        <v>9</v>
      </c>
      <c r="Q2" s="20" t="s">
        <v>14</v>
      </c>
      <c r="R2" s="20" t="s">
        <v>25</v>
      </c>
      <c r="S2" s="19" t="s">
        <v>1</v>
      </c>
      <c r="T2" s="19" t="s">
        <v>7</v>
      </c>
      <c r="U2" s="21" t="s">
        <v>19</v>
      </c>
      <c r="V2" s="21" t="s">
        <v>8</v>
      </c>
      <c r="W2" s="20" t="s">
        <v>15</v>
      </c>
      <c r="X2" s="19" t="s">
        <v>16</v>
      </c>
      <c r="Y2" s="19" t="s">
        <v>26</v>
      </c>
      <c r="Z2" s="13" t="s">
        <v>27</v>
      </c>
      <c r="AA2" s="14" t="s">
        <v>28</v>
      </c>
      <c r="AB2" s="9" t="s">
        <v>29</v>
      </c>
      <c r="AC2" s="10" t="s">
        <v>2</v>
      </c>
    </row>
    <row r="3" spans="1:29" ht="13.5" thickBot="1">
      <c r="A3" s="64"/>
      <c r="B3" s="55" t="s">
        <v>36</v>
      </c>
      <c r="C3" s="56"/>
      <c r="D3" s="56"/>
      <c r="E3" s="56"/>
      <c r="F3" s="56"/>
      <c r="G3" s="56"/>
      <c r="H3" s="56"/>
      <c r="I3" s="57"/>
      <c r="J3" s="58"/>
      <c r="K3" s="59"/>
      <c r="L3" s="60"/>
      <c r="M3" s="56"/>
      <c r="N3" s="56"/>
      <c r="O3" s="56"/>
      <c r="P3" s="57"/>
      <c r="Q3" s="57"/>
      <c r="R3" s="57"/>
      <c r="S3" s="63"/>
      <c r="T3" s="56"/>
      <c r="U3" s="59"/>
      <c r="V3" s="59"/>
      <c r="W3" s="57"/>
      <c r="X3" s="56"/>
      <c r="Y3" s="56"/>
      <c r="Z3" s="61"/>
      <c r="AA3" s="65"/>
      <c r="AB3" s="65"/>
      <c r="AC3" s="62"/>
    </row>
    <row r="4" spans="1:29" ht="18">
      <c r="A4" s="27">
        <v>1</v>
      </c>
      <c r="B4" s="24" t="s">
        <v>37</v>
      </c>
      <c r="C4" s="15">
        <v>20</v>
      </c>
      <c r="D4" s="15">
        <v>20</v>
      </c>
      <c r="E4" s="15">
        <v>20</v>
      </c>
      <c r="F4" s="15">
        <v>20</v>
      </c>
      <c r="G4" s="15">
        <v>20</v>
      </c>
      <c r="H4" s="15">
        <v>20</v>
      </c>
      <c r="I4" s="38">
        <v>10</v>
      </c>
      <c r="J4" s="15">
        <v>40</v>
      </c>
      <c r="K4" s="15">
        <v>40</v>
      </c>
      <c r="L4" s="38">
        <v>22</v>
      </c>
      <c r="M4" s="15">
        <v>40</v>
      </c>
      <c r="N4" s="15">
        <v>40</v>
      </c>
      <c r="O4" s="15">
        <v>40</v>
      </c>
      <c r="P4" s="15">
        <v>40</v>
      </c>
      <c r="Q4" s="15">
        <v>40</v>
      </c>
      <c r="R4" s="15">
        <v>60</v>
      </c>
      <c r="S4" s="15">
        <v>60</v>
      </c>
      <c r="T4" s="15">
        <v>60</v>
      </c>
      <c r="U4" s="15">
        <v>60</v>
      </c>
      <c r="V4" s="15">
        <v>60</v>
      </c>
      <c r="W4" s="15">
        <v>60</v>
      </c>
      <c r="X4" s="15">
        <v>60</v>
      </c>
      <c r="Y4" s="15">
        <v>60</v>
      </c>
      <c r="Z4" s="16">
        <v>40</v>
      </c>
      <c r="AA4" s="34"/>
      <c r="AB4" s="36">
        <f>SUM(C4:Z4)</f>
        <v>952</v>
      </c>
      <c r="AC4" s="33">
        <f>SUM(AA4:AB4)</f>
        <v>952</v>
      </c>
    </row>
    <row r="5" spans="1:29" ht="18">
      <c r="A5" s="28">
        <v>2</v>
      </c>
      <c r="B5" s="24" t="s">
        <v>38</v>
      </c>
      <c r="C5" s="15"/>
      <c r="D5" s="15"/>
      <c r="E5" s="15"/>
      <c r="F5" s="15"/>
      <c r="G5" s="15"/>
      <c r="H5" s="15">
        <v>20</v>
      </c>
      <c r="I5" s="38">
        <v>10</v>
      </c>
      <c r="J5" s="38">
        <v>35</v>
      </c>
      <c r="K5" s="15">
        <v>40</v>
      </c>
      <c r="L5" s="38">
        <v>38</v>
      </c>
      <c r="M5" s="15">
        <v>40</v>
      </c>
      <c r="N5" s="15">
        <v>40</v>
      </c>
      <c r="O5" s="38">
        <v>20</v>
      </c>
      <c r="P5" s="15">
        <v>40</v>
      </c>
      <c r="Q5" s="15">
        <v>40</v>
      </c>
      <c r="R5" s="15">
        <v>60</v>
      </c>
      <c r="S5" s="15">
        <v>60</v>
      </c>
      <c r="T5" s="15">
        <v>60</v>
      </c>
      <c r="U5" s="15">
        <v>60</v>
      </c>
      <c r="V5" s="15">
        <v>60</v>
      </c>
      <c r="W5" s="15">
        <v>60</v>
      </c>
      <c r="X5" s="15">
        <v>60</v>
      </c>
      <c r="Y5" s="15">
        <v>60</v>
      </c>
      <c r="Z5" s="16"/>
      <c r="AA5" s="35">
        <v>-50</v>
      </c>
      <c r="AB5" s="37">
        <f aca="true" t="shared" si="0" ref="AB5:AB13">SUM(C5:Z5)</f>
        <v>803</v>
      </c>
      <c r="AC5" s="33">
        <f aca="true" t="shared" si="1" ref="AC5:AC13">SUM(AA5:AB5)</f>
        <v>753</v>
      </c>
    </row>
    <row r="6" spans="1:29" ht="18">
      <c r="A6" s="28">
        <v>3</v>
      </c>
      <c r="B6" s="24" t="s">
        <v>39</v>
      </c>
      <c r="C6" s="15"/>
      <c r="D6" s="15"/>
      <c r="E6" s="15"/>
      <c r="F6" s="15"/>
      <c r="G6" s="15"/>
      <c r="H6" s="15">
        <v>20</v>
      </c>
      <c r="I6" s="15">
        <v>20</v>
      </c>
      <c r="J6" s="38">
        <v>35</v>
      </c>
      <c r="K6" s="15"/>
      <c r="L6" s="38">
        <v>37</v>
      </c>
      <c r="M6" s="15">
        <v>40</v>
      </c>
      <c r="N6" s="15">
        <v>40</v>
      </c>
      <c r="O6" s="38">
        <v>20</v>
      </c>
      <c r="P6" s="15">
        <v>40</v>
      </c>
      <c r="Q6" s="15">
        <v>40</v>
      </c>
      <c r="R6" s="15">
        <v>60</v>
      </c>
      <c r="S6" s="15">
        <v>60</v>
      </c>
      <c r="T6" s="15">
        <v>60</v>
      </c>
      <c r="U6" s="15">
        <v>60</v>
      </c>
      <c r="V6" s="15">
        <v>60</v>
      </c>
      <c r="W6" s="15">
        <v>60</v>
      </c>
      <c r="X6" s="15">
        <v>60</v>
      </c>
      <c r="Y6" s="15">
        <v>60</v>
      </c>
      <c r="Z6" s="16"/>
      <c r="AA6" s="35">
        <v>-48</v>
      </c>
      <c r="AB6" s="37">
        <f>SUM(C6:AA6)</f>
        <v>724</v>
      </c>
      <c r="AC6" s="33">
        <f t="shared" si="1"/>
        <v>676</v>
      </c>
    </row>
    <row r="7" spans="1:29" ht="18">
      <c r="A7" s="29"/>
      <c r="B7" s="32"/>
      <c r="C7" s="15"/>
      <c r="D7" s="15"/>
      <c r="E7" s="15"/>
      <c r="F7" s="15"/>
      <c r="G7" s="15"/>
      <c r="H7" s="15"/>
      <c r="I7" s="15"/>
      <c r="J7" s="15"/>
      <c r="K7" s="15"/>
      <c r="L7" s="3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35"/>
      <c r="AB7" s="37">
        <f t="shared" si="0"/>
        <v>0</v>
      </c>
      <c r="AC7" s="33"/>
    </row>
    <row r="8" spans="1:29" ht="18">
      <c r="A8" s="29"/>
      <c r="B8" s="24"/>
      <c r="C8" s="15"/>
      <c r="D8" s="15"/>
      <c r="E8" s="15"/>
      <c r="F8" s="15"/>
      <c r="G8" s="15"/>
      <c r="H8" s="15"/>
      <c r="I8" s="15"/>
      <c r="J8" s="15"/>
      <c r="K8" s="15"/>
      <c r="L8" s="3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35"/>
      <c r="AB8" s="37">
        <f t="shared" si="0"/>
        <v>0</v>
      </c>
      <c r="AC8" s="33"/>
    </row>
    <row r="9" spans="1:29" ht="18">
      <c r="A9" s="28"/>
      <c r="B9" s="24"/>
      <c r="C9" s="15"/>
      <c r="D9" s="15"/>
      <c r="E9" s="15"/>
      <c r="F9" s="15"/>
      <c r="G9" s="15"/>
      <c r="H9" s="15"/>
      <c r="I9" s="15"/>
      <c r="J9" s="15"/>
      <c r="K9" s="15"/>
      <c r="L9" s="38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35"/>
      <c r="AB9" s="37">
        <f t="shared" si="0"/>
        <v>0</v>
      </c>
      <c r="AC9" s="33"/>
    </row>
    <row r="10" spans="1:29" ht="18.75" thickBot="1">
      <c r="A10" s="17"/>
      <c r="B10" s="55" t="s">
        <v>40</v>
      </c>
      <c r="C10" s="15"/>
      <c r="D10" s="15"/>
      <c r="E10" s="15"/>
      <c r="F10" s="15"/>
      <c r="G10" s="15"/>
      <c r="H10" s="15"/>
      <c r="I10" s="15"/>
      <c r="J10" s="15"/>
      <c r="K10" s="15"/>
      <c r="L10" s="3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35"/>
      <c r="AB10" s="37">
        <f t="shared" si="0"/>
        <v>0</v>
      </c>
      <c r="AC10" s="33"/>
    </row>
    <row r="11" spans="1:29" ht="28.5">
      <c r="A11" s="27">
        <v>1</v>
      </c>
      <c r="B11" s="25" t="s">
        <v>41</v>
      </c>
      <c r="C11" s="38">
        <v>10</v>
      </c>
      <c r="D11" s="15">
        <v>20</v>
      </c>
      <c r="E11" s="15">
        <v>20</v>
      </c>
      <c r="F11" s="15">
        <v>20</v>
      </c>
      <c r="G11" s="15">
        <v>20</v>
      </c>
      <c r="H11" s="15">
        <v>20</v>
      </c>
      <c r="I11" s="38">
        <v>10</v>
      </c>
      <c r="J11" s="15">
        <v>40</v>
      </c>
      <c r="K11" s="15">
        <v>40</v>
      </c>
      <c r="L11" s="38">
        <v>37</v>
      </c>
      <c r="M11" s="15">
        <v>40</v>
      </c>
      <c r="N11" s="15">
        <v>40</v>
      </c>
      <c r="O11" s="38">
        <v>20</v>
      </c>
      <c r="P11" s="15"/>
      <c r="Q11" s="15"/>
      <c r="R11" s="15"/>
      <c r="S11" s="15">
        <v>60</v>
      </c>
      <c r="T11" s="15">
        <v>60</v>
      </c>
      <c r="U11" s="15">
        <v>60</v>
      </c>
      <c r="V11" s="15"/>
      <c r="W11" s="15"/>
      <c r="X11" s="15"/>
      <c r="Y11" s="15"/>
      <c r="Z11" s="16"/>
      <c r="AA11" s="35">
        <v>-6</v>
      </c>
      <c r="AB11" s="37">
        <f>SUM(C11:AA11)</f>
        <v>511</v>
      </c>
      <c r="AC11" s="33">
        <f t="shared" si="1"/>
        <v>505</v>
      </c>
    </row>
    <row r="12" spans="1:29" ht="18">
      <c r="A12" s="28">
        <v>2</v>
      </c>
      <c r="B12" s="25" t="s">
        <v>42</v>
      </c>
      <c r="C12" s="38">
        <v>10</v>
      </c>
      <c r="D12" s="15">
        <v>20</v>
      </c>
      <c r="E12" s="15">
        <v>20</v>
      </c>
      <c r="F12" s="15">
        <v>20</v>
      </c>
      <c r="G12" s="15">
        <v>20</v>
      </c>
      <c r="H12" s="15">
        <v>20</v>
      </c>
      <c r="I12" s="15"/>
      <c r="J12" s="15">
        <v>40</v>
      </c>
      <c r="K12" s="15"/>
      <c r="L12" s="3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35"/>
      <c r="AB12" s="37">
        <f t="shared" si="0"/>
        <v>150</v>
      </c>
      <c r="AC12" s="33">
        <f>SUM(AA12:AB12)</f>
        <v>150</v>
      </c>
    </row>
    <row r="13" spans="1:29" ht="18">
      <c r="A13" s="66">
        <v>3</v>
      </c>
      <c r="B13" s="39" t="s">
        <v>43</v>
      </c>
      <c r="C13" s="41">
        <v>10</v>
      </c>
      <c r="D13" s="40">
        <v>20</v>
      </c>
      <c r="E13" s="40">
        <v>20</v>
      </c>
      <c r="F13" s="40">
        <v>20</v>
      </c>
      <c r="G13" s="40">
        <v>20</v>
      </c>
      <c r="H13" s="40">
        <v>20</v>
      </c>
      <c r="I13" s="41">
        <v>10</v>
      </c>
      <c r="J13" s="41">
        <v>25</v>
      </c>
      <c r="K13" s="40">
        <v>40</v>
      </c>
      <c r="L13" s="41">
        <v>17</v>
      </c>
      <c r="M13" s="40">
        <v>40</v>
      </c>
      <c r="N13" s="40">
        <v>40</v>
      </c>
      <c r="O13" s="41">
        <v>20</v>
      </c>
      <c r="P13" s="40">
        <v>40</v>
      </c>
      <c r="Q13" s="40">
        <v>40</v>
      </c>
      <c r="R13" s="40">
        <v>60</v>
      </c>
      <c r="S13" s="40">
        <v>60</v>
      </c>
      <c r="T13" s="41">
        <v>30</v>
      </c>
      <c r="U13" s="40">
        <v>60</v>
      </c>
      <c r="V13" s="40">
        <v>60</v>
      </c>
      <c r="W13" s="40">
        <v>60</v>
      </c>
      <c r="X13" s="40">
        <v>60</v>
      </c>
      <c r="Y13" s="40">
        <v>60</v>
      </c>
      <c r="Z13" s="42">
        <v>40</v>
      </c>
      <c r="AA13" s="43">
        <v>-118</v>
      </c>
      <c r="AB13" s="44">
        <f t="shared" si="0"/>
        <v>872</v>
      </c>
      <c r="AC13" s="45">
        <f t="shared" si="1"/>
        <v>754</v>
      </c>
    </row>
    <row r="14" spans="1:29" ht="18">
      <c r="A14" s="30"/>
      <c r="B14" s="25"/>
      <c r="C14" s="15"/>
      <c r="D14" s="15"/>
      <c r="E14" s="15"/>
      <c r="F14" s="15"/>
      <c r="G14" s="15"/>
      <c r="H14" s="15"/>
      <c r="I14" s="15"/>
      <c r="J14" s="15"/>
      <c r="K14" s="15"/>
      <c r="L14" s="3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35"/>
      <c r="AB14" s="37"/>
      <c r="AC14" s="33"/>
    </row>
    <row r="15" spans="1:29" ht="18">
      <c r="A15" s="31"/>
      <c r="B15" s="46" t="s">
        <v>33</v>
      </c>
      <c r="C15" s="15"/>
      <c r="D15" s="15"/>
      <c r="E15" s="15"/>
      <c r="F15" s="15"/>
      <c r="G15" s="15"/>
      <c r="H15" s="15"/>
      <c r="I15" s="15"/>
      <c r="J15" s="15"/>
      <c r="K15" s="15"/>
      <c r="L15" s="3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35"/>
      <c r="AB15" s="37"/>
      <c r="AC15" s="33"/>
    </row>
    <row r="16" spans="1:29" ht="18">
      <c r="A16" s="30"/>
      <c r="B16" s="25"/>
      <c r="C16" s="15"/>
      <c r="D16" s="15"/>
      <c r="E16" s="15"/>
      <c r="F16" s="15"/>
      <c r="G16" s="15"/>
      <c r="H16" s="15"/>
      <c r="I16" s="15"/>
      <c r="J16" s="15"/>
      <c r="K16" s="15"/>
      <c r="L16" s="3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35"/>
      <c r="AB16" s="37"/>
      <c r="AC16" s="33"/>
    </row>
    <row r="17" spans="1:29" ht="18">
      <c r="A17" s="30"/>
      <c r="B17" s="25"/>
      <c r="C17" s="15"/>
      <c r="D17" s="15"/>
      <c r="E17" s="15"/>
      <c r="F17" s="15"/>
      <c r="G17" s="15"/>
      <c r="H17" s="15"/>
      <c r="I17" s="15"/>
      <c r="J17" s="15"/>
      <c r="K17" s="15"/>
      <c r="L17" s="3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35"/>
      <c r="AB17" s="37"/>
      <c r="AC17" s="33"/>
    </row>
    <row r="18" spans="1:29" s="54" customFormat="1" ht="18">
      <c r="A18" s="47"/>
      <c r="B18" s="26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50"/>
      <c r="AA18" s="51"/>
      <c r="AB18" s="52"/>
      <c r="AC18" s="53"/>
    </row>
    <row r="19" spans="1:29" s="54" customFormat="1" ht="18">
      <c r="A19" s="47"/>
      <c r="B19" s="26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0"/>
      <c r="AA19" s="51"/>
      <c r="AB19" s="52"/>
      <c r="AC19" s="53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2015-03-28T19:09:33Z</cp:lastPrinted>
  <dcterms:created xsi:type="dcterms:W3CDTF">2006-10-26T15:36:19Z</dcterms:created>
  <dcterms:modified xsi:type="dcterms:W3CDTF">2016-04-18T20:40:22Z</dcterms:modified>
  <cp:category/>
  <cp:version/>
  <cp:contentType/>
  <cp:contentStatus/>
</cp:coreProperties>
</file>