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70" windowHeight="6120" activeTab="2"/>
  </bookViews>
  <sheets>
    <sheet name="A-A36" sheetId="1" r:id="rId1"/>
    <sheet name="A50-A60-A70" sheetId="2" r:id="rId2"/>
    <sheet name="B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3"/>
  <c r="Z3"/>
  <c r="Z4"/>
  <c r="Z5"/>
  <c r="Z7"/>
  <c r="Z8"/>
  <c r="Z9"/>
  <c r="Z10"/>
  <c r="Z11"/>
  <c r="Z12"/>
  <c r="Z13"/>
  <c r="Z2"/>
  <c r="AD9" i="2"/>
  <c r="AD10"/>
  <c r="AD11"/>
  <c r="AD12"/>
  <c r="AD13"/>
  <c r="AD14"/>
  <c r="AD15"/>
  <c r="AD17"/>
  <c r="AD4"/>
  <c r="AD5"/>
  <c r="AD6"/>
  <c r="AD7"/>
  <c r="AD3"/>
  <c r="AD9" i="1"/>
  <c r="AD8"/>
  <c r="AD7"/>
  <c r="AD5"/>
  <c r="AD4"/>
  <c r="AD3"/>
</calcChain>
</file>

<file path=xl/sharedStrings.xml><?xml version="1.0" encoding="utf-8"?>
<sst xmlns="http://schemas.openxmlformats.org/spreadsheetml/2006/main" count="177" uniqueCount="144">
  <si>
    <t>A</t>
  </si>
  <si>
    <t>Csapatnév</t>
  </si>
  <si>
    <t>Csapattagok</t>
  </si>
  <si>
    <t>R-Szintszámítás</t>
  </si>
  <si>
    <t>1-Távolságmérés</t>
  </si>
  <si>
    <t>2-Jelleghatár</t>
  </si>
  <si>
    <t>3-Horhos vége</t>
  </si>
  <si>
    <t>4-sziklatömb</t>
  </si>
  <si>
    <t>5-gödör</t>
  </si>
  <si>
    <t>6-kis kúp</t>
  </si>
  <si>
    <t>7-8-szintmenet</t>
  </si>
  <si>
    <t>9-kis mélyedés</t>
  </si>
  <si>
    <t>10-horhos vége</t>
  </si>
  <si>
    <t>11-iránymérés</t>
  </si>
  <si>
    <t>11-távbecslés</t>
  </si>
  <si>
    <t>12-bokorjárás</t>
  </si>
  <si>
    <t>13-magasles(időmérő)</t>
  </si>
  <si>
    <t>14-romkerítés</t>
  </si>
  <si>
    <t>15-szerkesztés</t>
  </si>
  <si>
    <t>16-orr</t>
  </si>
  <si>
    <t>17-nyiladék</t>
  </si>
  <si>
    <t>18-horhos vége</t>
  </si>
  <si>
    <t>19-sziklatömb</t>
  </si>
  <si>
    <t>20-út vége</t>
  </si>
  <si>
    <t>21-magasles(időmérő)</t>
  </si>
  <si>
    <t>22-zöld pont</t>
  </si>
  <si>
    <t>23-liget</t>
  </si>
  <si>
    <t>24-kúp</t>
  </si>
  <si>
    <t>cél</t>
  </si>
  <si>
    <t>összhibapont</t>
  </si>
  <si>
    <t>Bajnoki helyezés</t>
  </si>
  <si>
    <t>Kategória</t>
  </si>
  <si>
    <t>A36</t>
  </si>
  <si>
    <t>Katica Tanya Zöldpont</t>
  </si>
  <si>
    <t>Fodor Péter, Ozsváth Eszter</t>
  </si>
  <si>
    <t>Valami Tisza</t>
  </si>
  <si>
    <t>Fehér János, Bánrévi Tamás, Kun Zsuzsa, Kaszás Bíborka</t>
  </si>
  <si>
    <t>Sajómenti Cunami</t>
  </si>
  <si>
    <t>Kaszás József, Nagy Lajos</t>
  </si>
  <si>
    <t>Eltájolók</t>
  </si>
  <si>
    <t>Laci, Szandi, Tamás, Pöszi</t>
  </si>
  <si>
    <t>Mátrai Farkasok</t>
  </si>
  <si>
    <t>Vályi Nagy Károly, Hársy István</t>
  </si>
  <si>
    <t>Tiszai Tekergők</t>
  </si>
  <si>
    <t>Bartók Adrienn, Dudás Gabriella, Pocsai Csaba, Venglovecz László</t>
  </si>
  <si>
    <t>I.</t>
  </si>
  <si>
    <t>III.</t>
  </si>
  <si>
    <t>IV.</t>
  </si>
  <si>
    <t>V.</t>
  </si>
  <si>
    <t>VI.</t>
  </si>
  <si>
    <t>II.</t>
  </si>
  <si>
    <t>A50</t>
  </si>
  <si>
    <t>1-orr</t>
  </si>
  <si>
    <t>2-liget</t>
  </si>
  <si>
    <t>3-zöld pont</t>
  </si>
  <si>
    <t>4-Magasles(időmérő)</t>
  </si>
  <si>
    <t>5-út</t>
  </si>
  <si>
    <t>6-szikla mező</t>
  </si>
  <si>
    <t>7-horhos</t>
  </si>
  <si>
    <t>8-nyiladék</t>
  </si>
  <si>
    <t>9-orr</t>
  </si>
  <si>
    <t>10-szerkesztés</t>
  </si>
  <si>
    <t>11-romkerítés</t>
  </si>
  <si>
    <t>14-iránymérés</t>
  </si>
  <si>
    <t>14-távolságbecslés</t>
  </si>
  <si>
    <t>15-horhos vége</t>
  </si>
  <si>
    <t>16-kis mélyedés</t>
  </si>
  <si>
    <t>17-18-szintmenet</t>
  </si>
  <si>
    <t>19-kis kúp</t>
  </si>
  <si>
    <t>20-gödör</t>
  </si>
  <si>
    <t>21-sziklatömb</t>
  </si>
  <si>
    <t>22-horhos vége</t>
  </si>
  <si>
    <t>23-útkereszteződés</t>
  </si>
  <si>
    <t>24-távolságmérés</t>
  </si>
  <si>
    <t>Erőterv-MVM4</t>
  </si>
  <si>
    <t>Mórocz Imre, Volf István</t>
  </si>
  <si>
    <t>Tisza Gyöngye</t>
  </si>
  <si>
    <t>Farkas János, Molnárné N. Éva, Drahos Mihály, Drahosné O. Erzsébet</t>
  </si>
  <si>
    <t>Rezét III.</t>
  </si>
  <si>
    <t>Franczva László, Czikk József, Gelányi Zoltán, Kerekes Katalin</t>
  </si>
  <si>
    <t>Mozgó Bója</t>
  </si>
  <si>
    <t>Németh Gábor, Németh Krisztina, Tóth Béla</t>
  </si>
  <si>
    <t>Vándor Lipicai</t>
  </si>
  <si>
    <t>Kardos Gáborné, Csordás Eszter</t>
  </si>
  <si>
    <t>A60</t>
  </si>
  <si>
    <t>Horváthka</t>
  </si>
  <si>
    <t>Horváth András, Dalos Mihály</t>
  </si>
  <si>
    <t>Tóth Iván, Balázs László</t>
  </si>
  <si>
    <t>Kőbányai Barangolók</t>
  </si>
  <si>
    <t>Komoróczki András, Marx István</t>
  </si>
  <si>
    <t>Szőke Tisza</t>
  </si>
  <si>
    <t>Vince István, Verdó István</t>
  </si>
  <si>
    <t>MVM III.</t>
  </si>
  <si>
    <t>Járai Béla, Kozma Imre</t>
  </si>
  <si>
    <t>Rezét IV.</t>
  </si>
  <si>
    <t>Csihi János. Estók Mihály</t>
  </si>
  <si>
    <t>Sárospatak 60</t>
  </si>
  <si>
    <t>Jármy István, Rák Miklós, Ulicny János</t>
  </si>
  <si>
    <t>A70</t>
  </si>
  <si>
    <t>Mátrai Gyertyánok</t>
  </si>
  <si>
    <t>Dr Pócsik József, Vörös Tamás, Kis István</t>
  </si>
  <si>
    <t>-</t>
  </si>
  <si>
    <t>VII.</t>
  </si>
  <si>
    <t>2-Útkereszteződés</t>
  </si>
  <si>
    <t>7-kis mélyedés</t>
  </si>
  <si>
    <t>8-horhos vége</t>
  </si>
  <si>
    <t>9-iránymérés</t>
  </si>
  <si>
    <t>9-távbecslés</t>
  </si>
  <si>
    <t>10-magasles(időmérő)</t>
  </si>
  <si>
    <t>12-szerkesztés</t>
  </si>
  <si>
    <t>13-orr</t>
  </si>
  <si>
    <t>14-nyiladék</t>
  </si>
  <si>
    <t>16-kőszórás</t>
  </si>
  <si>
    <t>17-magasles(időmérő)</t>
  </si>
  <si>
    <t>18-vizes gödör</t>
  </si>
  <si>
    <t>19-kúp</t>
  </si>
  <si>
    <t>B</t>
  </si>
  <si>
    <t>VVV  Turbócsigák</t>
  </si>
  <si>
    <t>Eltájoló Jr.</t>
  </si>
  <si>
    <t>Zsuzsi és Sanyi</t>
  </si>
  <si>
    <t>Simon's cats</t>
  </si>
  <si>
    <t>Szentesi Zsinór</t>
  </si>
  <si>
    <t>Gör 2</t>
  </si>
  <si>
    <t>Gör 1.</t>
  </si>
  <si>
    <t>Gazdag Család</t>
  </si>
  <si>
    <t>Szaszó</t>
  </si>
  <si>
    <t>Danik</t>
  </si>
  <si>
    <t>Croodék</t>
  </si>
  <si>
    <t>Döme Csanád, 
Döme Géza</t>
  </si>
  <si>
    <t>Farkas Sándor, 
Szabó Zsuzsanna</t>
  </si>
  <si>
    <t>Szonda Ferenc, 
Szabó József,
Szonda Ferencné</t>
  </si>
  <si>
    <t>Szonda Dániel, 
Major Bernadett, Szecsey Márton</t>
  </si>
  <si>
    <t>Varga Gergő, 
Varga Dávid, 
Vargáné Rácz Adrienn, 
Varga Győző</t>
  </si>
  <si>
    <t>Kucsera Panna
Kucsera Krisztián</t>
  </si>
  <si>
    <t>Magyar Lajos, 
Magyar Emőke</t>
  </si>
  <si>
    <t>Magyar Máté, 
Szalai Andrea, 
Dravecz Ferenc</t>
  </si>
  <si>
    <t>Országos Középfokú Bajnokság
A csoport</t>
  </si>
  <si>
    <t>Országos Középfokú Bajnokság
B csoport</t>
  </si>
  <si>
    <t>Országos Középfokú Bajnokság
családi kategória</t>
  </si>
  <si>
    <t>Okkusok + Ravasz és az Agy</t>
  </si>
  <si>
    <t>Hercz Szilvia,
Barát László,
Zsinór kutya</t>
  </si>
  <si>
    <t>Oskó Imre,
Pásztor Csaba</t>
  </si>
  <si>
    <t>Oskó Imréné, 
Babuge Ákosné</t>
  </si>
  <si>
    <t>Gazdag László,
Gazdag Lászlóné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</si>
</sst>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textRotation="90"/>
    </xf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textRotation="90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textRotation="90"/>
    </xf>
    <xf numFmtId="0" fontId="0" fillId="3" borderId="0" xfId="0" applyFill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13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2" borderId="14" xfId="0" applyFont="1" applyFill="1" applyBorder="1" applyAlignment="1">
      <alignment horizontal="center" textRotation="90"/>
    </xf>
    <xf numFmtId="0" fontId="4" fillId="5" borderId="15" xfId="0" applyFont="1" applyFill="1" applyBorder="1" applyAlignment="1">
      <alignment horizontal="center" textRotation="90"/>
    </xf>
    <xf numFmtId="0" fontId="2" fillId="0" borderId="0" xfId="0" applyFont="1"/>
    <xf numFmtId="0" fontId="4" fillId="6" borderId="13" xfId="0" applyFont="1" applyFill="1" applyBorder="1" applyAlignment="1">
      <alignment horizontal="center" textRotation="90" wrapText="1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7" borderId="15" xfId="0" applyFont="1" applyFill="1" applyBorder="1" applyAlignment="1">
      <alignment horizontal="center" textRotation="90" wrapText="1"/>
    </xf>
    <xf numFmtId="0" fontId="4" fillId="8" borderId="14" xfId="0" applyFont="1" applyFill="1" applyBorder="1" applyAlignment="1">
      <alignment horizontal="center" textRotation="90" wrapText="1"/>
    </xf>
    <xf numFmtId="0" fontId="4" fillId="6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2" fontId="4" fillId="7" borderId="6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6" borderId="5" xfId="0" applyNumberFormat="1" applyFont="1" applyFill="1" applyBorder="1" applyAlignment="1">
      <alignment horizontal="center" vertical="center"/>
    </xf>
    <xf numFmtId="2" fontId="4" fillId="8" borderId="1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FFCCFF"/>
      <color rgb="FFCC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zoomScale="55" zoomScaleNormal="55" workbookViewId="0">
      <pane xSplit="2" ySplit="1" topLeftCell="C2" activePane="bottomRight" state="frozen"/>
      <selection pane="topRight" activeCell="C1" sqref="C1"/>
      <selection pane="bottomLeft" activeCell="A2" sqref="A2"/>
      <selection pane="bottomRight" sqref="A1:AE1"/>
    </sheetView>
  </sheetViews>
  <sheetFormatPr defaultRowHeight="15"/>
  <cols>
    <col min="2" max="2" width="20.5703125" bestFit="1" customWidth="1"/>
    <col min="3" max="3" width="15.85546875" customWidth="1"/>
    <col min="4" max="16" width="6.28515625" bestFit="1" customWidth="1"/>
    <col min="17" max="17" width="6.28515625" style="7" bestFit="1" customWidth="1"/>
    <col min="18" max="24" width="6.28515625" bestFit="1" customWidth="1"/>
    <col min="25" max="25" width="6.28515625" style="7" bestFit="1" customWidth="1"/>
    <col min="26" max="29" width="6.28515625" bestFit="1" customWidth="1"/>
  </cols>
  <sheetData>
    <row r="1" spans="1:31" s="1" customFormat="1" ht="146.25">
      <c r="A1" s="1" t="s">
        <v>31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6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6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</row>
    <row r="2" spans="1:31" s="1" customFormat="1" ht="18.75">
      <c r="A2" s="2" t="s">
        <v>0</v>
      </c>
      <c r="Q2" s="6"/>
      <c r="Y2" s="6"/>
    </row>
    <row r="3" spans="1:31" s="4" customFormat="1" ht="30">
      <c r="A3" s="4">
        <v>1</v>
      </c>
      <c r="B3" s="4" t="s">
        <v>33</v>
      </c>
      <c r="C3" s="5" t="s">
        <v>34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40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8">
        <v>16</v>
      </c>
      <c r="R3" s="4">
        <v>0</v>
      </c>
      <c r="S3" s="4">
        <v>0</v>
      </c>
      <c r="T3" s="4">
        <v>0</v>
      </c>
      <c r="U3" s="4">
        <v>60</v>
      </c>
      <c r="V3" s="4">
        <v>0</v>
      </c>
      <c r="W3" s="4">
        <v>0</v>
      </c>
      <c r="X3" s="4">
        <v>0</v>
      </c>
      <c r="Y3" s="8">
        <v>0</v>
      </c>
      <c r="Z3" s="4">
        <v>0</v>
      </c>
      <c r="AA3" s="4">
        <v>0</v>
      </c>
      <c r="AB3" s="4">
        <v>0</v>
      </c>
      <c r="AC3" s="4">
        <v>0</v>
      </c>
      <c r="AD3" s="4">
        <f>SUM(D3:AC3)</f>
        <v>116</v>
      </c>
      <c r="AE3" s="4" t="s">
        <v>50</v>
      </c>
    </row>
    <row r="4" spans="1:31" s="4" customFormat="1" ht="60">
      <c r="A4" s="4">
        <v>2</v>
      </c>
      <c r="B4" s="4" t="s">
        <v>35</v>
      </c>
      <c r="C4" s="5" t="s">
        <v>36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80</v>
      </c>
      <c r="L4" s="4">
        <v>0</v>
      </c>
      <c r="M4" s="4">
        <v>0</v>
      </c>
      <c r="N4" s="4">
        <v>0</v>
      </c>
      <c r="O4" s="4">
        <v>12</v>
      </c>
      <c r="P4" s="4">
        <v>0</v>
      </c>
      <c r="Q4" s="8">
        <v>54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8">
        <v>0</v>
      </c>
      <c r="Z4" s="4">
        <v>0</v>
      </c>
      <c r="AA4" s="4">
        <v>0</v>
      </c>
      <c r="AB4" s="4">
        <v>0</v>
      </c>
      <c r="AC4" s="4">
        <v>6</v>
      </c>
      <c r="AD4" s="4">
        <f>SUM(D4:AC4)</f>
        <v>152</v>
      </c>
      <c r="AE4" s="4" t="s">
        <v>47</v>
      </c>
    </row>
    <row r="5" spans="1:31" s="4" customFormat="1" ht="30">
      <c r="A5" s="4">
        <v>3</v>
      </c>
      <c r="B5" s="4" t="s">
        <v>37</v>
      </c>
      <c r="C5" s="5" t="s">
        <v>38</v>
      </c>
      <c r="D5" s="4">
        <v>25</v>
      </c>
      <c r="E5" s="4">
        <v>4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100</v>
      </c>
      <c r="L5" s="4">
        <v>0</v>
      </c>
      <c r="M5" s="4">
        <v>0</v>
      </c>
      <c r="N5" s="4">
        <v>0</v>
      </c>
      <c r="O5" s="4">
        <v>2</v>
      </c>
      <c r="P5" s="4">
        <v>0</v>
      </c>
      <c r="Q5" s="8">
        <v>106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8">
        <v>4</v>
      </c>
      <c r="Z5" s="4">
        <v>0</v>
      </c>
      <c r="AA5" s="4">
        <v>0</v>
      </c>
      <c r="AB5" s="4">
        <v>0</v>
      </c>
      <c r="AC5" s="4">
        <v>24</v>
      </c>
      <c r="AD5" s="4">
        <f>SUM(D5:AC5)</f>
        <v>265</v>
      </c>
      <c r="AE5" s="4" t="s">
        <v>49</v>
      </c>
    </row>
    <row r="6" spans="1:31" ht="18.75">
      <c r="A6" s="2" t="s">
        <v>32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8"/>
      <c r="R6" s="4"/>
      <c r="S6" s="4"/>
      <c r="T6" s="4"/>
      <c r="U6" s="4"/>
      <c r="V6" s="4"/>
      <c r="W6" s="4"/>
      <c r="X6" s="4"/>
      <c r="Y6" s="8"/>
      <c r="Z6" s="4"/>
      <c r="AA6" s="4"/>
      <c r="AB6" s="4"/>
      <c r="AC6" s="4"/>
      <c r="AD6" s="4"/>
      <c r="AE6" s="4"/>
    </row>
    <row r="7" spans="1:31" ht="30">
      <c r="A7" s="4">
        <v>1</v>
      </c>
      <c r="B7" s="4" t="s">
        <v>39</v>
      </c>
      <c r="C7" s="5" t="s">
        <v>40</v>
      </c>
      <c r="D7" s="4">
        <v>5</v>
      </c>
      <c r="E7" s="4">
        <v>11</v>
      </c>
      <c r="F7" s="4">
        <v>0</v>
      </c>
      <c r="G7" s="4">
        <v>60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4</v>
      </c>
      <c r="P7" s="4">
        <v>0</v>
      </c>
      <c r="Q7" s="8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8">
        <v>0</v>
      </c>
      <c r="Z7" s="4">
        <v>0</v>
      </c>
      <c r="AA7" s="4">
        <v>0</v>
      </c>
      <c r="AB7" s="4">
        <v>0</v>
      </c>
      <c r="AC7" s="4">
        <v>0</v>
      </c>
      <c r="AD7" s="4">
        <f t="shared" ref="AD7:AD9" si="0">SUM(D7:AC7)</f>
        <v>80</v>
      </c>
      <c r="AE7" s="4" t="s">
        <v>45</v>
      </c>
    </row>
    <row r="8" spans="1:31" ht="45">
      <c r="A8" s="4">
        <v>2</v>
      </c>
      <c r="B8" s="4" t="s">
        <v>41</v>
      </c>
      <c r="C8" s="5" t="s">
        <v>42</v>
      </c>
      <c r="D8" s="4">
        <v>0</v>
      </c>
      <c r="E8" s="4">
        <v>14</v>
      </c>
      <c r="F8" s="4">
        <v>0</v>
      </c>
      <c r="G8" s="4">
        <v>60</v>
      </c>
      <c r="H8" s="4">
        <v>0</v>
      </c>
      <c r="I8" s="4">
        <v>0</v>
      </c>
      <c r="J8" s="4">
        <v>0</v>
      </c>
      <c r="K8" s="4">
        <v>40</v>
      </c>
      <c r="L8" s="4">
        <v>0</v>
      </c>
      <c r="M8" s="4">
        <v>0</v>
      </c>
      <c r="N8" s="4">
        <v>0</v>
      </c>
      <c r="O8" s="4">
        <v>4</v>
      </c>
      <c r="P8" s="4">
        <v>0</v>
      </c>
      <c r="Q8" s="8">
        <v>16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8">
        <v>0</v>
      </c>
      <c r="Z8" s="4">
        <v>0</v>
      </c>
      <c r="AA8" s="4">
        <v>0</v>
      </c>
      <c r="AB8" s="4">
        <v>0</v>
      </c>
      <c r="AC8" s="4">
        <v>6</v>
      </c>
      <c r="AD8" s="4">
        <f t="shared" si="0"/>
        <v>140</v>
      </c>
      <c r="AE8" s="4" t="s">
        <v>46</v>
      </c>
    </row>
    <row r="9" spans="1:31" ht="75">
      <c r="A9" s="4">
        <v>3</v>
      </c>
      <c r="B9" s="4" t="s">
        <v>43</v>
      </c>
      <c r="C9" s="5" t="s">
        <v>44</v>
      </c>
      <c r="D9" s="4">
        <v>0</v>
      </c>
      <c r="E9" s="4">
        <v>7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100</v>
      </c>
      <c r="L9" s="4">
        <v>0</v>
      </c>
      <c r="M9" s="4">
        <v>0</v>
      </c>
      <c r="N9" s="4">
        <v>0</v>
      </c>
      <c r="O9" s="4">
        <v>8</v>
      </c>
      <c r="P9" s="4">
        <v>0</v>
      </c>
      <c r="Q9" s="8">
        <v>90</v>
      </c>
      <c r="R9" s="4">
        <v>0</v>
      </c>
      <c r="S9" s="4">
        <v>30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8">
        <v>0</v>
      </c>
      <c r="Z9" s="4">
        <v>0</v>
      </c>
      <c r="AA9" s="4">
        <v>0</v>
      </c>
      <c r="AB9" s="4">
        <v>0</v>
      </c>
      <c r="AC9" s="4">
        <v>10</v>
      </c>
      <c r="AD9" s="4">
        <f t="shared" si="0"/>
        <v>245</v>
      </c>
      <c r="AE9" s="4" t="s">
        <v>48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="55" zoomScaleNormal="5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16" sqref="A16:AE16"/>
    </sheetView>
  </sheetViews>
  <sheetFormatPr defaultRowHeight="15"/>
  <cols>
    <col min="2" max="2" width="20.5703125" bestFit="1" customWidth="1"/>
    <col min="3" max="3" width="16.140625" customWidth="1"/>
    <col min="4" max="7" width="6.28515625" bestFit="1" customWidth="1"/>
    <col min="8" max="8" width="6.28515625" style="7" bestFit="1" customWidth="1"/>
    <col min="9" max="16" width="6.28515625" bestFit="1" customWidth="1"/>
    <col min="17" max="17" width="6.28515625" style="7" bestFit="1" customWidth="1"/>
    <col min="18" max="28" width="6.28515625" bestFit="1" customWidth="1"/>
    <col min="29" max="29" width="6.28515625" style="7" bestFit="1" customWidth="1"/>
    <col min="30" max="31" width="6.28515625" bestFit="1" customWidth="1"/>
  </cols>
  <sheetData>
    <row r="1" spans="1:31" ht="146.25">
      <c r="A1" t="s">
        <v>31</v>
      </c>
      <c r="B1" s="1" t="s">
        <v>1</v>
      </c>
      <c r="C1" s="1" t="s">
        <v>2</v>
      </c>
      <c r="D1" s="1" t="s">
        <v>3</v>
      </c>
      <c r="E1" s="1" t="s">
        <v>52</v>
      </c>
      <c r="F1" s="1" t="s">
        <v>53</v>
      </c>
      <c r="G1" s="1" t="s">
        <v>54</v>
      </c>
      <c r="H1" s="6" t="s">
        <v>55</v>
      </c>
      <c r="I1" s="1" t="s">
        <v>56</v>
      </c>
      <c r="J1" s="1" t="s">
        <v>57</v>
      </c>
      <c r="K1" s="1" t="s">
        <v>58</v>
      </c>
      <c r="L1" s="1" t="s">
        <v>59</v>
      </c>
      <c r="M1" s="1" t="s">
        <v>60</v>
      </c>
      <c r="N1" s="1" t="s">
        <v>61</v>
      </c>
      <c r="O1" s="1" t="s">
        <v>62</v>
      </c>
      <c r="P1" s="1" t="s">
        <v>15</v>
      </c>
      <c r="Q1" s="6" t="s">
        <v>16</v>
      </c>
      <c r="R1" s="1" t="s">
        <v>63</v>
      </c>
      <c r="S1" s="1" t="s">
        <v>64</v>
      </c>
      <c r="T1" s="1" t="s">
        <v>65</v>
      </c>
      <c r="U1" s="1" t="s">
        <v>66</v>
      </c>
      <c r="V1" s="1" t="s">
        <v>67</v>
      </c>
      <c r="W1" s="1" t="s">
        <v>68</v>
      </c>
      <c r="X1" s="1" t="s">
        <v>69</v>
      </c>
      <c r="Y1" s="1" t="s">
        <v>70</v>
      </c>
      <c r="Z1" s="1" t="s">
        <v>71</v>
      </c>
      <c r="AA1" s="1" t="s">
        <v>72</v>
      </c>
      <c r="AB1" s="1" t="s">
        <v>73</v>
      </c>
      <c r="AC1" s="6" t="s">
        <v>28</v>
      </c>
      <c r="AD1" s="1" t="s">
        <v>29</v>
      </c>
      <c r="AE1" s="1" t="s">
        <v>30</v>
      </c>
    </row>
    <row r="2" spans="1:31">
      <c r="A2" s="9" t="s">
        <v>51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</row>
    <row r="3" spans="1:31" ht="30">
      <c r="A3" s="4">
        <v>1</v>
      </c>
      <c r="B3" s="4" t="s">
        <v>74</v>
      </c>
      <c r="C3" s="5" t="s">
        <v>75</v>
      </c>
      <c r="D3" s="4">
        <v>0</v>
      </c>
      <c r="E3" s="4">
        <v>0</v>
      </c>
      <c r="F3" s="4">
        <v>0</v>
      </c>
      <c r="G3" s="4">
        <v>0</v>
      </c>
      <c r="H3" s="8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8">
        <v>0</v>
      </c>
      <c r="R3" s="4">
        <v>0</v>
      </c>
      <c r="S3" s="4">
        <v>4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3</v>
      </c>
      <c r="AC3" s="8">
        <v>0</v>
      </c>
      <c r="AD3" s="4">
        <f>SUM(D3:AC3)</f>
        <v>7</v>
      </c>
      <c r="AE3" t="s">
        <v>45</v>
      </c>
    </row>
    <row r="4" spans="1:31" ht="75">
      <c r="A4" s="4">
        <v>2</v>
      </c>
      <c r="B4" s="4" t="s">
        <v>76</v>
      </c>
      <c r="C4" s="5" t="s">
        <v>77</v>
      </c>
      <c r="D4" s="4">
        <v>0</v>
      </c>
      <c r="E4" s="4">
        <v>0</v>
      </c>
      <c r="F4" s="4">
        <v>0</v>
      </c>
      <c r="G4" s="4">
        <v>0</v>
      </c>
      <c r="H4" s="8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8">
        <v>0</v>
      </c>
      <c r="R4" s="4">
        <v>0</v>
      </c>
      <c r="S4" s="4">
        <v>10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8">
        <v>0</v>
      </c>
      <c r="AD4" s="4">
        <f t="shared" ref="AD4:AD17" si="0">SUM(D4:AC4)</f>
        <v>10</v>
      </c>
      <c r="AE4" t="s">
        <v>50</v>
      </c>
    </row>
    <row r="5" spans="1:31" ht="60">
      <c r="A5" s="4">
        <v>3</v>
      </c>
      <c r="B5" s="4" t="s">
        <v>78</v>
      </c>
      <c r="C5" s="5" t="s">
        <v>79</v>
      </c>
      <c r="D5" s="4">
        <v>0</v>
      </c>
      <c r="E5" s="4">
        <v>0</v>
      </c>
      <c r="F5" s="4">
        <v>0</v>
      </c>
      <c r="G5" s="4">
        <v>0</v>
      </c>
      <c r="H5" s="8">
        <v>0</v>
      </c>
      <c r="I5" s="4">
        <v>60</v>
      </c>
      <c r="J5" s="4">
        <v>0</v>
      </c>
      <c r="K5" s="4">
        <v>0</v>
      </c>
      <c r="L5" s="4">
        <v>0</v>
      </c>
      <c r="M5" s="4">
        <v>0</v>
      </c>
      <c r="N5" s="4">
        <v>30</v>
      </c>
      <c r="O5" s="4">
        <v>0</v>
      </c>
      <c r="P5" s="4">
        <v>0</v>
      </c>
      <c r="Q5" s="8">
        <v>0</v>
      </c>
      <c r="R5" s="4">
        <v>10</v>
      </c>
      <c r="S5" s="4">
        <v>4</v>
      </c>
      <c r="T5" s="4">
        <v>0</v>
      </c>
      <c r="U5" s="4">
        <v>0</v>
      </c>
      <c r="V5" s="4">
        <v>40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2</v>
      </c>
      <c r="AC5" s="8">
        <v>0</v>
      </c>
      <c r="AD5" s="4">
        <f t="shared" si="0"/>
        <v>146</v>
      </c>
      <c r="AE5" s="4" t="s">
        <v>46</v>
      </c>
    </row>
    <row r="6" spans="1:31" ht="60">
      <c r="A6" s="4">
        <v>4</v>
      </c>
      <c r="B6" s="4" t="s">
        <v>80</v>
      </c>
      <c r="C6" s="5" t="s">
        <v>81</v>
      </c>
      <c r="D6" s="4">
        <v>0</v>
      </c>
      <c r="E6" s="4">
        <v>0</v>
      </c>
      <c r="F6" s="4">
        <v>0</v>
      </c>
      <c r="G6" s="4">
        <v>60</v>
      </c>
      <c r="H6" s="8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30</v>
      </c>
      <c r="O6" s="4">
        <v>0</v>
      </c>
      <c r="P6" s="4">
        <v>0</v>
      </c>
      <c r="Q6" s="8">
        <v>0</v>
      </c>
      <c r="R6" s="4">
        <v>0</v>
      </c>
      <c r="S6" s="4">
        <v>0</v>
      </c>
      <c r="T6" s="4">
        <v>0</v>
      </c>
      <c r="U6" s="4">
        <v>0</v>
      </c>
      <c r="V6" s="4">
        <v>60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13</v>
      </c>
      <c r="AC6" s="8">
        <v>0</v>
      </c>
      <c r="AD6" s="4">
        <f t="shared" si="0"/>
        <v>163</v>
      </c>
      <c r="AE6" s="4" t="s">
        <v>47</v>
      </c>
    </row>
    <row r="7" spans="1:31" ht="30">
      <c r="A7" s="4">
        <v>5</v>
      </c>
      <c r="B7" s="4" t="s">
        <v>82</v>
      </c>
      <c r="C7" s="5" t="s">
        <v>83</v>
      </c>
      <c r="D7" s="4">
        <v>0</v>
      </c>
      <c r="E7" s="4">
        <v>0</v>
      </c>
      <c r="F7" s="4">
        <v>0</v>
      </c>
      <c r="G7" s="4">
        <v>60</v>
      </c>
      <c r="H7" s="8">
        <v>0</v>
      </c>
      <c r="I7" s="4">
        <v>0</v>
      </c>
      <c r="J7" s="4">
        <v>0</v>
      </c>
      <c r="K7" s="4">
        <v>0</v>
      </c>
      <c r="L7" s="4">
        <v>0</v>
      </c>
      <c r="M7" s="4">
        <v>60</v>
      </c>
      <c r="N7" s="4">
        <v>0</v>
      </c>
      <c r="O7" s="4">
        <v>0</v>
      </c>
      <c r="P7" s="4">
        <v>0</v>
      </c>
      <c r="Q7" s="8">
        <v>0</v>
      </c>
      <c r="R7" s="4">
        <v>0</v>
      </c>
      <c r="S7" s="4">
        <v>24</v>
      </c>
      <c r="T7" s="4">
        <v>0</v>
      </c>
      <c r="U7" s="4">
        <v>60</v>
      </c>
      <c r="V7" s="4">
        <v>100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26</v>
      </c>
      <c r="AC7" s="8">
        <v>54</v>
      </c>
      <c r="AD7" s="4">
        <f t="shared" si="0"/>
        <v>384</v>
      </c>
      <c r="AE7" s="4" t="s">
        <v>101</v>
      </c>
    </row>
    <row r="8" spans="1:31">
      <c r="A8" s="9" t="s">
        <v>84</v>
      </c>
      <c r="B8" s="9"/>
      <c r="C8" s="1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30">
      <c r="A9" s="4">
        <v>1</v>
      </c>
      <c r="B9" s="4" t="s">
        <v>85</v>
      </c>
      <c r="C9" s="5" t="s">
        <v>86</v>
      </c>
      <c r="D9" s="4">
        <v>0</v>
      </c>
      <c r="E9" s="4">
        <v>0</v>
      </c>
      <c r="F9" s="4">
        <v>0</v>
      </c>
      <c r="G9" s="4">
        <v>0</v>
      </c>
      <c r="H9" s="8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8">
        <v>0</v>
      </c>
      <c r="R9" s="4">
        <v>0</v>
      </c>
      <c r="S9" s="4">
        <v>0</v>
      </c>
      <c r="T9" s="4">
        <v>0</v>
      </c>
      <c r="U9" s="4">
        <v>0</v>
      </c>
      <c r="V9" s="4">
        <v>20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8">
        <v>0</v>
      </c>
      <c r="AD9" s="4">
        <f t="shared" si="0"/>
        <v>20</v>
      </c>
      <c r="AE9" t="s">
        <v>45</v>
      </c>
    </row>
    <row r="10" spans="1:31" ht="30">
      <c r="A10" s="4">
        <v>2</v>
      </c>
      <c r="B10" s="4" t="s">
        <v>33</v>
      </c>
      <c r="C10" s="5" t="s">
        <v>87</v>
      </c>
      <c r="D10" s="4">
        <v>0</v>
      </c>
      <c r="E10" s="4">
        <v>0</v>
      </c>
      <c r="F10" s="4">
        <v>0</v>
      </c>
      <c r="G10" s="4">
        <v>0</v>
      </c>
      <c r="H10" s="8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40</v>
      </c>
      <c r="Q10" s="8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3</v>
      </c>
      <c r="AC10" s="8">
        <v>0</v>
      </c>
      <c r="AD10" s="4">
        <f t="shared" si="0"/>
        <v>43</v>
      </c>
      <c r="AE10" t="s">
        <v>50</v>
      </c>
    </row>
    <row r="11" spans="1:31" ht="45">
      <c r="A11" s="4">
        <v>3</v>
      </c>
      <c r="B11" s="4" t="s">
        <v>88</v>
      </c>
      <c r="C11" s="5" t="s">
        <v>89</v>
      </c>
      <c r="D11" s="4">
        <v>0</v>
      </c>
      <c r="E11" s="4">
        <v>0</v>
      </c>
      <c r="F11" s="4">
        <v>0</v>
      </c>
      <c r="G11" s="4">
        <v>0</v>
      </c>
      <c r="H11" s="8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30</v>
      </c>
      <c r="O11" s="4">
        <v>0</v>
      </c>
      <c r="P11" s="4">
        <v>0</v>
      </c>
      <c r="Q11" s="8">
        <v>0</v>
      </c>
      <c r="R11" s="4">
        <v>5</v>
      </c>
      <c r="S11" s="4">
        <v>4</v>
      </c>
      <c r="T11" s="4">
        <v>0</v>
      </c>
      <c r="U11" s="4">
        <v>0</v>
      </c>
      <c r="V11" s="4">
        <v>100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8">
        <v>0</v>
      </c>
      <c r="AD11" s="4">
        <f t="shared" si="0"/>
        <v>140</v>
      </c>
      <c r="AE11" s="4" t="s">
        <v>46</v>
      </c>
    </row>
    <row r="12" spans="1:31" ht="30">
      <c r="A12" s="4">
        <v>4</v>
      </c>
      <c r="B12" s="4" t="s">
        <v>90</v>
      </c>
      <c r="C12" s="5" t="s">
        <v>91</v>
      </c>
      <c r="D12" s="4">
        <v>45</v>
      </c>
      <c r="E12" s="4">
        <v>0</v>
      </c>
      <c r="F12" s="4">
        <v>0</v>
      </c>
      <c r="G12" s="4">
        <v>0</v>
      </c>
      <c r="H12" s="8">
        <v>0</v>
      </c>
      <c r="I12" s="4">
        <v>0</v>
      </c>
      <c r="J12" s="4">
        <v>0</v>
      </c>
      <c r="K12" s="4">
        <v>0</v>
      </c>
      <c r="L12" s="4">
        <v>60</v>
      </c>
      <c r="M12" s="4">
        <v>0</v>
      </c>
      <c r="N12" s="4">
        <v>30</v>
      </c>
      <c r="O12" s="4">
        <v>0</v>
      </c>
      <c r="P12" s="4">
        <v>0</v>
      </c>
      <c r="Q12" s="8">
        <v>2</v>
      </c>
      <c r="R12" s="4">
        <v>0</v>
      </c>
      <c r="S12" s="4">
        <v>8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13</v>
      </c>
      <c r="AC12" s="8">
        <v>0</v>
      </c>
      <c r="AD12" s="4">
        <f t="shared" si="0"/>
        <v>158</v>
      </c>
      <c r="AE12" s="4" t="s">
        <v>47</v>
      </c>
    </row>
    <row r="13" spans="1:31" ht="30">
      <c r="A13" s="4">
        <v>5</v>
      </c>
      <c r="B13" s="4" t="s">
        <v>92</v>
      </c>
      <c r="C13" s="5" t="s">
        <v>93</v>
      </c>
      <c r="D13" s="4">
        <v>0</v>
      </c>
      <c r="E13" s="4">
        <v>0</v>
      </c>
      <c r="F13" s="4">
        <v>0</v>
      </c>
      <c r="G13" s="4">
        <v>0</v>
      </c>
      <c r="H13" s="8">
        <v>0</v>
      </c>
      <c r="I13" s="4">
        <v>60</v>
      </c>
      <c r="J13" s="4">
        <v>0</v>
      </c>
      <c r="K13" s="4">
        <v>0</v>
      </c>
      <c r="L13" s="4">
        <v>0</v>
      </c>
      <c r="M13" s="4">
        <v>0</v>
      </c>
      <c r="N13" s="4">
        <v>30</v>
      </c>
      <c r="O13" s="4">
        <v>0</v>
      </c>
      <c r="P13" s="4">
        <v>0</v>
      </c>
      <c r="Q13" s="8">
        <v>0</v>
      </c>
      <c r="R13" s="4">
        <v>5</v>
      </c>
      <c r="S13" s="4">
        <v>0</v>
      </c>
      <c r="T13" s="4">
        <v>0</v>
      </c>
      <c r="U13" s="4">
        <v>0</v>
      </c>
      <c r="V13" s="4">
        <v>80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3</v>
      </c>
      <c r="AC13" s="8">
        <v>0</v>
      </c>
      <c r="AD13" s="4">
        <f t="shared" si="0"/>
        <v>178</v>
      </c>
      <c r="AE13" s="4" t="s">
        <v>48</v>
      </c>
    </row>
    <row r="14" spans="1:31" ht="30">
      <c r="A14" s="4">
        <v>6</v>
      </c>
      <c r="B14" s="4" t="s">
        <v>94</v>
      </c>
      <c r="C14" s="5" t="s">
        <v>95</v>
      </c>
      <c r="D14" s="4">
        <v>0</v>
      </c>
      <c r="E14" s="4">
        <v>0</v>
      </c>
      <c r="F14" s="4">
        <v>0</v>
      </c>
      <c r="G14" s="4">
        <v>60</v>
      </c>
      <c r="H14" s="8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20</v>
      </c>
      <c r="Q14" s="8">
        <v>4</v>
      </c>
      <c r="R14" s="4">
        <v>10</v>
      </c>
      <c r="S14" s="4">
        <v>4</v>
      </c>
      <c r="T14" s="4">
        <v>0</v>
      </c>
      <c r="U14" s="4">
        <v>60</v>
      </c>
      <c r="V14" s="4">
        <v>40</v>
      </c>
      <c r="W14" s="4">
        <v>0</v>
      </c>
      <c r="X14" s="4">
        <v>0</v>
      </c>
      <c r="Y14" s="4">
        <v>0</v>
      </c>
      <c r="Z14" s="4">
        <v>60</v>
      </c>
      <c r="AA14" s="4">
        <v>0</v>
      </c>
      <c r="AB14" s="4">
        <v>46</v>
      </c>
      <c r="AC14" s="8">
        <v>10</v>
      </c>
      <c r="AD14" s="4">
        <f t="shared" si="0"/>
        <v>314</v>
      </c>
      <c r="AE14" s="4" t="s">
        <v>102</v>
      </c>
    </row>
    <row r="15" spans="1:31" ht="45">
      <c r="A15" s="4">
        <v>7</v>
      </c>
      <c r="B15" s="4" t="s">
        <v>96</v>
      </c>
      <c r="C15" s="5" t="s">
        <v>97</v>
      </c>
      <c r="D15" s="4">
        <v>10</v>
      </c>
      <c r="E15" s="4">
        <v>0</v>
      </c>
      <c r="F15" s="4">
        <v>0</v>
      </c>
      <c r="G15" s="4">
        <v>60</v>
      </c>
      <c r="H15" s="8">
        <v>0</v>
      </c>
      <c r="I15" s="4">
        <v>0</v>
      </c>
      <c r="J15" s="4">
        <v>0</v>
      </c>
      <c r="K15" s="4">
        <v>0</v>
      </c>
      <c r="L15" s="4">
        <v>60</v>
      </c>
      <c r="M15" s="4">
        <v>0</v>
      </c>
      <c r="N15" s="4">
        <v>30</v>
      </c>
      <c r="O15" s="4">
        <v>0</v>
      </c>
      <c r="P15" s="4">
        <v>0</v>
      </c>
      <c r="Q15" s="8">
        <v>0</v>
      </c>
      <c r="R15" s="4">
        <v>0</v>
      </c>
      <c r="S15" s="4">
        <v>22</v>
      </c>
      <c r="T15" s="4">
        <v>0</v>
      </c>
      <c r="U15" s="4">
        <v>0</v>
      </c>
      <c r="V15" s="4">
        <v>40</v>
      </c>
      <c r="W15" s="4">
        <v>0</v>
      </c>
      <c r="X15" s="4">
        <v>0</v>
      </c>
      <c r="Y15" s="4">
        <v>0</v>
      </c>
      <c r="Z15" s="4">
        <v>60</v>
      </c>
      <c r="AA15" s="4">
        <v>0</v>
      </c>
      <c r="AB15" s="4">
        <v>54</v>
      </c>
      <c r="AC15" s="8">
        <v>0</v>
      </c>
      <c r="AD15" s="4">
        <f t="shared" si="0"/>
        <v>336</v>
      </c>
      <c r="AE15" s="4" t="s">
        <v>101</v>
      </c>
    </row>
    <row r="16" spans="1:31">
      <c r="A16" s="9" t="s">
        <v>98</v>
      </c>
      <c r="B16" s="9"/>
      <c r="C16" s="1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45">
      <c r="A17" s="4">
        <v>1</v>
      </c>
      <c r="B17" s="4" t="s">
        <v>99</v>
      </c>
      <c r="C17" s="5" t="s">
        <v>100</v>
      </c>
      <c r="D17" s="4">
        <v>0</v>
      </c>
      <c r="E17" s="4">
        <v>0</v>
      </c>
      <c r="F17" s="4">
        <v>0</v>
      </c>
      <c r="G17" s="4">
        <v>0</v>
      </c>
      <c r="H17" s="8">
        <v>34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40</v>
      </c>
      <c r="Q17" s="8">
        <v>4</v>
      </c>
      <c r="R17" s="4">
        <v>0</v>
      </c>
      <c r="S17" s="4">
        <v>14</v>
      </c>
      <c r="T17" s="4">
        <v>0</v>
      </c>
      <c r="U17" s="4">
        <v>0</v>
      </c>
      <c r="V17" s="4">
        <v>40</v>
      </c>
      <c r="W17" s="4">
        <v>0</v>
      </c>
      <c r="X17" s="4">
        <v>0</v>
      </c>
      <c r="Y17" s="4">
        <v>60</v>
      </c>
      <c r="Z17" s="4">
        <v>0</v>
      </c>
      <c r="AA17" s="4">
        <v>0</v>
      </c>
      <c r="AB17" s="4">
        <v>6</v>
      </c>
      <c r="AC17" s="8">
        <v>38</v>
      </c>
      <c r="AD17" s="4">
        <f t="shared" si="0"/>
        <v>236</v>
      </c>
      <c r="AE17" s="4" t="s">
        <v>49</v>
      </c>
    </row>
    <row r="18" spans="1:31">
      <c r="C18" s="3"/>
    </row>
    <row r="19" spans="1:31">
      <c r="C19" s="3"/>
    </row>
    <row r="20" spans="1:31">
      <c r="C20" s="3"/>
    </row>
    <row r="21" spans="1:31">
      <c r="C21" s="3"/>
    </row>
    <row r="22" spans="1:31">
      <c r="C22" s="3"/>
    </row>
    <row r="23" spans="1:31">
      <c r="C23" s="3"/>
    </row>
    <row r="24" spans="1:31">
      <c r="C24" s="3"/>
    </row>
    <row r="25" spans="1:31">
      <c r="C25" s="3"/>
    </row>
  </sheetData>
  <sortState ref="E1:AB1">
    <sortCondition descending="1"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"/>
  <sheetViews>
    <sheetView tabSelected="1" zoomScale="70" zoomScaleNormal="7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9" sqref="C19"/>
    </sheetView>
  </sheetViews>
  <sheetFormatPr defaultRowHeight="15"/>
  <cols>
    <col min="2" max="2" width="27.7109375" customWidth="1"/>
    <col min="3" max="3" width="22.85546875" customWidth="1"/>
    <col min="27" max="27" width="4" customWidth="1"/>
    <col min="28" max="28" width="10.7109375" customWidth="1"/>
  </cols>
  <sheetData>
    <row r="1" spans="1:30" ht="219.75" thickBot="1">
      <c r="A1" s="16" t="s">
        <v>116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103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104</v>
      </c>
      <c r="L1" s="17" t="s">
        <v>105</v>
      </c>
      <c r="M1" s="17" t="s">
        <v>106</v>
      </c>
      <c r="N1" s="17" t="s">
        <v>107</v>
      </c>
      <c r="O1" s="18" t="s">
        <v>108</v>
      </c>
      <c r="P1" s="17" t="s">
        <v>62</v>
      </c>
      <c r="Q1" s="17" t="s">
        <v>109</v>
      </c>
      <c r="R1" s="17" t="s">
        <v>110</v>
      </c>
      <c r="S1" s="17" t="s">
        <v>111</v>
      </c>
      <c r="T1" s="17" t="s">
        <v>65</v>
      </c>
      <c r="U1" s="17" t="s">
        <v>112</v>
      </c>
      <c r="V1" s="18" t="s">
        <v>113</v>
      </c>
      <c r="W1" s="17" t="s">
        <v>114</v>
      </c>
      <c r="X1" s="17" t="s">
        <v>115</v>
      </c>
      <c r="Y1" s="17" t="s">
        <v>28</v>
      </c>
      <c r="Z1" s="19" t="s">
        <v>29</v>
      </c>
      <c r="AA1" s="20"/>
      <c r="AB1" s="21" t="s">
        <v>136</v>
      </c>
      <c r="AC1" s="38" t="s">
        <v>137</v>
      </c>
      <c r="AD1" s="37" t="s">
        <v>138</v>
      </c>
    </row>
    <row r="2" spans="1:30" ht="31.5">
      <c r="A2" s="34">
        <v>1</v>
      </c>
      <c r="B2" s="22" t="s">
        <v>117</v>
      </c>
      <c r="C2" s="13" t="s">
        <v>134</v>
      </c>
      <c r="D2" s="25">
        <v>0</v>
      </c>
      <c r="E2" s="25">
        <v>0</v>
      </c>
      <c r="F2" s="25">
        <v>0</v>
      </c>
      <c r="G2" s="25">
        <v>0</v>
      </c>
      <c r="H2" s="25">
        <v>0</v>
      </c>
      <c r="I2" s="25">
        <v>0</v>
      </c>
      <c r="J2" s="25">
        <v>0</v>
      </c>
      <c r="K2" s="25">
        <v>0</v>
      </c>
      <c r="L2" s="25">
        <v>0</v>
      </c>
      <c r="M2" s="25">
        <v>0</v>
      </c>
      <c r="N2" s="25">
        <v>0</v>
      </c>
      <c r="O2" s="26">
        <v>0</v>
      </c>
      <c r="P2" s="25">
        <v>0</v>
      </c>
      <c r="Q2" s="25">
        <v>0</v>
      </c>
      <c r="R2" s="25">
        <v>0</v>
      </c>
      <c r="S2" s="25">
        <v>0</v>
      </c>
      <c r="T2" s="25">
        <v>0</v>
      </c>
      <c r="U2" s="25">
        <v>0</v>
      </c>
      <c r="V2" s="26">
        <v>0</v>
      </c>
      <c r="W2" s="25">
        <v>0</v>
      </c>
      <c r="X2" s="25">
        <v>60</v>
      </c>
      <c r="Y2" s="25">
        <v>0</v>
      </c>
      <c r="Z2" s="27">
        <f>SUM(D2:Y2)</f>
        <v>60</v>
      </c>
      <c r="AB2" s="39">
        <v>100.35</v>
      </c>
      <c r="AC2" s="40"/>
      <c r="AD2" s="41"/>
    </row>
    <row r="3" spans="1:30" ht="31.5">
      <c r="A3" s="35">
        <v>2</v>
      </c>
      <c r="B3" s="23" t="s">
        <v>118</v>
      </c>
      <c r="C3" s="14" t="s">
        <v>128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9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9">
        <v>0</v>
      </c>
      <c r="W3" s="28">
        <v>0</v>
      </c>
      <c r="X3" s="28">
        <v>60</v>
      </c>
      <c r="Y3" s="28">
        <v>0</v>
      </c>
      <c r="Z3" s="30">
        <f t="shared" ref="Z3:Z13" si="0">SUM(D3:Y3)</f>
        <v>60</v>
      </c>
      <c r="AB3" s="42"/>
      <c r="AC3" s="43"/>
      <c r="AD3" s="44"/>
    </row>
    <row r="4" spans="1:30" ht="31.5">
      <c r="A4" s="35">
        <v>3</v>
      </c>
      <c r="B4" s="23" t="s">
        <v>119</v>
      </c>
      <c r="C4" s="14" t="s">
        <v>129</v>
      </c>
      <c r="D4" s="28">
        <v>0</v>
      </c>
      <c r="E4" s="28">
        <v>0</v>
      </c>
      <c r="F4" s="28">
        <v>60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10</v>
      </c>
      <c r="O4" s="29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9"/>
      <c r="W4" s="28">
        <v>0</v>
      </c>
      <c r="X4" s="28">
        <v>0</v>
      </c>
      <c r="Y4" s="28">
        <v>0</v>
      </c>
      <c r="Z4" s="30">
        <f t="shared" si="0"/>
        <v>70</v>
      </c>
      <c r="AB4" s="42"/>
      <c r="AC4" s="43"/>
      <c r="AD4" s="44"/>
    </row>
    <row r="5" spans="1:30" ht="31.5">
      <c r="A5" s="35">
        <v>4</v>
      </c>
      <c r="B5" s="23" t="s">
        <v>120</v>
      </c>
      <c r="C5" s="14" t="s">
        <v>133</v>
      </c>
      <c r="D5" s="28">
        <v>0</v>
      </c>
      <c r="E5" s="28">
        <v>4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10</v>
      </c>
      <c r="N5" s="28">
        <v>8</v>
      </c>
      <c r="O5" s="29">
        <v>6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60</v>
      </c>
      <c r="V5" s="29">
        <v>0</v>
      </c>
      <c r="W5" s="28">
        <v>0</v>
      </c>
      <c r="X5" s="28">
        <v>0</v>
      </c>
      <c r="Y5" s="28">
        <v>0</v>
      </c>
      <c r="Z5" s="30">
        <f t="shared" si="0"/>
        <v>88</v>
      </c>
      <c r="AB5" s="42"/>
      <c r="AC5" s="43"/>
      <c r="AD5" s="45">
        <v>100</v>
      </c>
    </row>
    <row r="6" spans="1:30" ht="47.25">
      <c r="A6" s="35">
        <v>5</v>
      </c>
      <c r="B6" s="23" t="s">
        <v>121</v>
      </c>
      <c r="C6" s="14" t="s">
        <v>140</v>
      </c>
      <c r="D6" s="28">
        <v>0</v>
      </c>
      <c r="E6" s="28">
        <v>2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30</v>
      </c>
      <c r="O6" s="29">
        <v>20</v>
      </c>
      <c r="P6" s="28">
        <v>0</v>
      </c>
      <c r="Q6" s="28">
        <v>0</v>
      </c>
      <c r="R6" s="28">
        <v>0</v>
      </c>
      <c r="S6" s="28">
        <v>60</v>
      </c>
      <c r="T6" s="28">
        <v>0</v>
      </c>
      <c r="U6" s="28">
        <v>0</v>
      </c>
      <c r="V6" s="29">
        <v>0</v>
      </c>
      <c r="W6" s="28">
        <v>0</v>
      </c>
      <c r="X6" s="28">
        <v>0</v>
      </c>
      <c r="Y6" s="28">
        <v>0</v>
      </c>
      <c r="Z6" s="30">
        <f t="shared" si="0"/>
        <v>112</v>
      </c>
      <c r="AB6" s="42"/>
      <c r="AC6" s="43"/>
      <c r="AD6" s="44"/>
    </row>
    <row r="7" spans="1:30" ht="47.25">
      <c r="A7" s="35">
        <v>6</v>
      </c>
      <c r="B7" s="23" t="s">
        <v>139</v>
      </c>
      <c r="C7" s="14" t="s">
        <v>135</v>
      </c>
      <c r="D7" s="28">
        <v>0</v>
      </c>
      <c r="E7" s="28">
        <v>4</v>
      </c>
      <c r="F7" s="28">
        <v>0</v>
      </c>
      <c r="G7" s="28">
        <v>60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4</v>
      </c>
      <c r="O7" s="29">
        <v>2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60</v>
      </c>
      <c r="V7" s="29">
        <v>0</v>
      </c>
      <c r="W7" s="28">
        <v>0</v>
      </c>
      <c r="X7" s="28">
        <v>0</v>
      </c>
      <c r="Y7" s="28">
        <v>0</v>
      </c>
      <c r="Z7" s="30">
        <f t="shared" si="0"/>
        <v>130</v>
      </c>
      <c r="AB7" s="50">
        <v>99</v>
      </c>
      <c r="AC7" s="51">
        <v>101.05</v>
      </c>
      <c r="AD7" s="44"/>
    </row>
    <row r="8" spans="1:30" ht="31.5">
      <c r="A8" s="35">
        <v>7</v>
      </c>
      <c r="B8" s="23" t="s">
        <v>122</v>
      </c>
      <c r="C8" s="14" t="s">
        <v>141</v>
      </c>
      <c r="D8" s="28">
        <v>0</v>
      </c>
      <c r="E8" s="28">
        <v>44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8</v>
      </c>
      <c r="O8" s="29">
        <v>6</v>
      </c>
      <c r="P8" s="28">
        <v>0</v>
      </c>
      <c r="Q8" s="28">
        <v>0</v>
      </c>
      <c r="R8" s="28">
        <v>0</v>
      </c>
      <c r="S8" s="28">
        <v>60</v>
      </c>
      <c r="T8" s="28">
        <v>0</v>
      </c>
      <c r="U8" s="28">
        <v>0</v>
      </c>
      <c r="V8" s="29">
        <v>10</v>
      </c>
      <c r="W8" s="28">
        <v>0</v>
      </c>
      <c r="X8" s="28">
        <v>0</v>
      </c>
      <c r="Y8" s="28">
        <v>6</v>
      </c>
      <c r="Z8" s="30">
        <f t="shared" si="0"/>
        <v>134</v>
      </c>
      <c r="AB8" s="42"/>
      <c r="AC8" s="43"/>
      <c r="AD8" s="44"/>
    </row>
    <row r="9" spans="1:30" ht="31.5">
      <c r="A9" s="35">
        <v>8</v>
      </c>
      <c r="B9" s="23" t="s">
        <v>123</v>
      </c>
      <c r="C9" s="14" t="s">
        <v>142</v>
      </c>
      <c r="D9" s="28">
        <v>5</v>
      </c>
      <c r="E9" s="28">
        <v>44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4</v>
      </c>
      <c r="O9" s="29">
        <v>18</v>
      </c>
      <c r="P9" s="28">
        <v>0</v>
      </c>
      <c r="Q9" s="28">
        <v>0</v>
      </c>
      <c r="R9" s="28">
        <v>0</v>
      </c>
      <c r="S9" s="28">
        <v>60</v>
      </c>
      <c r="T9" s="28">
        <v>0</v>
      </c>
      <c r="U9" s="28">
        <v>0</v>
      </c>
      <c r="V9" s="29">
        <v>10</v>
      </c>
      <c r="W9" s="28">
        <v>0</v>
      </c>
      <c r="X9" s="28">
        <v>0</v>
      </c>
      <c r="Y9" s="28">
        <v>0</v>
      </c>
      <c r="Z9" s="30">
        <f t="shared" si="0"/>
        <v>141</v>
      </c>
      <c r="AB9" s="42"/>
      <c r="AC9" s="43"/>
      <c r="AD9" s="44"/>
    </row>
    <row r="10" spans="1:30" ht="31.5">
      <c r="A10" s="35">
        <v>9</v>
      </c>
      <c r="B10" s="23" t="s">
        <v>124</v>
      </c>
      <c r="C10" s="14" t="s">
        <v>143</v>
      </c>
      <c r="D10" s="28">
        <v>15</v>
      </c>
      <c r="E10" s="28">
        <v>34</v>
      </c>
      <c r="F10" s="28">
        <v>0</v>
      </c>
      <c r="G10" s="28">
        <v>60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6</v>
      </c>
      <c r="O10" s="29">
        <v>0</v>
      </c>
      <c r="P10" s="28">
        <v>0</v>
      </c>
      <c r="Q10" s="28">
        <v>0</v>
      </c>
      <c r="R10" s="28">
        <v>60</v>
      </c>
      <c r="S10" s="28">
        <v>60</v>
      </c>
      <c r="T10" s="28">
        <v>0</v>
      </c>
      <c r="U10" s="28">
        <v>0</v>
      </c>
      <c r="V10" s="29">
        <v>0</v>
      </c>
      <c r="W10" s="28">
        <v>0</v>
      </c>
      <c r="X10" s="28">
        <v>60</v>
      </c>
      <c r="Y10" s="28">
        <v>10</v>
      </c>
      <c r="Z10" s="30">
        <f t="shared" si="0"/>
        <v>305</v>
      </c>
      <c r="AB10" s="42"/>
      <c r="AC10" s="51">
        <v>99.7</v>
      </c>
      <c r="AD10" s="44"/>
    </row>
    <row r="11" spans="1:30" ht="47.25">
      <c r="A11" s="35">
        <v>10</v>
      </c>
      <c r="B11" s="23" t="s">
        <v>125</v>
      </c>
      <c r="C11" s="14" t="s">
        <v>130</v>
      </c>
      <c r="D11" s="28">
        <v>5</v>
      </c>
      <c r="E11" s="28">
        <v>1</v>
      </c>
      <c r="F11" s="28">
        <v>0</v>
      </c>
      <c r="G11" s="28">
        <v>60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6</v>
      </c>
      <c r="O11" s="29">
        <v>8</v>
      </c>
      <c r="P11" s="28">
        <v>0</v>
      </c>
      <c r="Q11" s="28">
        <v>0</v>
      </c>
      <c r="R11" s="28">
        <v>60</v>
      </c>
      <c r="S11" s="28">
        <v>0</v>
      </c>
      <c r="T11" s="28">
        <v>100</v>
      </c>
      <c r="U11" s="28">
        <v>0</v>
      </c>
      <c r="V11" s="29">
        <v>0</v>
      </c>
      <c r="W11" s="28">
        <v>0</v>
      </c>
      <c r="X11" s="28">
        <v>60</v>
      </c>
      <c r="Y11" s="28">
        <v>22</v>
      </c>
      <c r="Z11" s="30">
        <f t="shared" si="0"/>
        <v>322</v>
      </c>
      <c r="AB11" s="42"/>
      <c r="AC11" s="46">
        <v>98.35</v>
      </c>
      <c r="AD11" s="44"/>
    </row>
    <row r="12" spans="1:30" ht="47.25">
      <c r="A12" s="35">
        <v>11</v>
      </c>
      <c r="B12" s="23" t="s">
        <v>126</v>
      </c>
      <c r="C12" s="14" t="s">
        <v>131</v>
      </c>
      <c r="D12" s="28">
        <v>5</v>
      </c>
      <c r="E12" s="28">
        <v>54</v>
      </c>
      <c r="F12" s="28">
        <v>0</v>
      </c>
      <c r="G12" s="28">
        <v>60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6</v>
      </c>
      <c r="O12" s="29">
        <v>22</v>
      </c>
      <c r="P12" s="28">
        <v>0</v>
      </c>
      <c r="Q12" s="28">
        <v>0</v>
      </c>
      <c r="R12" s="28">
        <v>60</v>
      </c>
      <c r="S12" s="28">
        <v>60</v>
      </c>
      <c r="T12" s="28">
        <v>60</v>
      </c>
      <c r="U12" s="28">
        <v>0</v>
      </c>
      <c r="V12" s="29">
        <v>0</v>
      </c>
      <c r="W12" s="28">
        <v>0</v>
      </c>
      <c r="X12" s="28">
        <v>0</v>
      </c>
      <c r="Y12" s="28">
        <v>24</v>
      </c>
      <c r="Z12" s="30">
        <f t="shared" si="0"/>
        <v>351</v>
      </c>
      <c r="AB12" s="42"/>
      <c r="AC12" s="51">
        <v>97</v>
      </c>
      <c r="AD12" s="44"/>
    </row>
    <row r="13" spans="1:30" ht="63.75" thickBot="1">
      <c r="A13" s="36">
        <v>12</v>
      </c>
      <c r="B13" s="24" t="s">
        <v>127</v>
      </c>
      <c r="C13" s="15" t="s">
        <v>132</v>
      </c>
      <c r="D13" s="31">
        <v>85</v>
      </c>
      <c r="E13" s="31">
        <v>100</v>
      </c>
      <c r="F13" s="31">
        <v>60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12</v>
      </c>
      <c r="O13" s="32">
        <v>68</v>
      </c>
      <c r="P13" s="31">
        <v>0</v>
      </c>
      <c r="Q13" s="31">
        <v>0</v>
      </c>
      <c r="R13" s="31">
        <v>60</v>
      </c>
      <c r="S13" s="31">
        <v>60</v>
      </c>
      <c r="T13" s="31">
        <v>0</v>
      </c>
      <c r="U13" s="31">
        <v>0</v>
      </c>
      <c r="V13" s="32">
        <v>4</v>
      </c>
      <c r="W13" s="31">
        <v>0</v>
      </c>
      <c r="X13" s="31">
        <v>0</v>
      </c>
      <c r="Y13" s="31">
        <v>0</v>
      </c>
      <c r="Z13" s="33">
        <f t="shared" si="0"/>
        <v>449</v>
      </c>
      <c r="AB13" s="47"/>
      <c r="AC13" s="48"/>
      <c r="AD13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A-A36</vt:lpstr>
      <vt:lpstr>A50-A60-A70</vt:lpstr>
      <vt:lpstr>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Dravecz Ferenc</cp:lastModifiedBy>
  <dcterms:created xsi:type="dcterms:W3CDTF">2016-06-11T11:45:18Z</dcterms:created>
  <dcterms:modified xsi:type="dcterms:W3CDTF">2016-06-15T20:44:29Z</dcterms:modified>
</cp:coreProperties>
</file>