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'Munka1'!$A$1:$L$36</definedName>
  </definedNames>
  <calcPr fullCalcOnLoad="1"/>
</workbook>
</file>

<file path=xl/sharedStrings.xml><?xml version="1.0" encoding="utf-8"?>
<sst xmlns="http://schemas.openxmlformats.org/spreadsheetml/2006/main" count="166" uniqueCount="120">
  <si>
    <t>kategória</t>
  </si>
  <si>
    <t>helyezés</t>
  </si>
  <si>
    <t>csapatvezető</t>
  </si>
  <si>
    <t>feladatlap</t>
  </si>
  <si>
    <t>totó</t>
  </si>
  <si>
    <t>összesen</t>
  </si>
  <si>
    <t>I.</t>
  </si>
  <si>
    <t>II.</t>
  </si>
  <si>
    <t>III.</t>
  </si>
  <si>
    <t>párosítás</t>
  </si>
  <si>
    <t>időhiba</t>
  </si>
  <si>
    <t>idő</t>
  </si>
  <si>
    <t>csapatnév</t>
  </si>
  <si>
    <t>csapattagok</t>
  </si>
  <si>
    <t>Családi</t>
  </si>
  <si>
    <t>pont</t>
  </si>
  <si>
    <t>- pont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</si>
  <si>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</si>
  <si>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</si>
  <si>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</si>
  <si>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</si>
  <si>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</si>
  <si>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</si>
  <si>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</si>
  <si>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</si>
  <si>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</si>
  <si>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Felnőtt és középisk.</t>
  </si>
  <si>
    <t>13.</t>
  </si>
  <si>
    <t>elérhető</t>
  </si>
  <si>
    <t>6</t>
  </si>
  <si>
    <t>0</t>
  </si>
  <si>
    <t>A 2016. április 3-i városismereti verseny eredménye</t>
  </si>
  <si>
    <t>66</t>
  </si>
  <si>
    <t>10</t>
  </si>
  <si>
    <t>Holtverseny esetén - a kiírás szerint - a feladatlapon elért több pontszám, további holtverseny esetén a párosítás majd a felhasznált idő döntött.</t>
  </si>
  <si>
    <t>Futóbolondok</t>
  </si>
  <si>
    <t>Erdei rakéták</t>
  </si>
  <si>
    <t>Szuper négyes</t>
  </si>
  <si>
    <t>Boér Zoltán</t>
  </si>
  <si>
    <t>Mónika és a 3 királyok</t>
  </si>
  <si>
    <t>Kis Jedik</t>
  </si>
  <si>
    <t>Abaffy család</t>
  </si>
  <si>
    <t>Tűzgolyók</t>
  </si>
  <si>
    <t>Tárnok család</t>
  </si>
  <si>
    <t>Vadmalacok</t>
  </si>
  <si>
    <t>Mondok Gyula</t>
  </si>
  <si>
    <t>Bódi Erzsébet         Mondok Erzsébet</t>
  </si>
  <si>
    <t>Nagy Norbert</t>
  </si>
  <si>
    <t>Nagy Sólyom</t>
  </si>
  <si>
    <t>Látrányiné Halász Ágnes</t>
  </si>
  <si>
    <t>Látrányi Dániel   Látrányi Bálint     Látrányi Zsolt</t>
  </si>
  <si>
    <t>Boér Gábor        Gyöngyösi Kornélia  Kisgyörgy Sándor</t>
  </si>
  <si>
    <t>Király Mónika</t>
  </si>
  <si>
    <t>Király Zoltán          Király Zsolt                 Nágó Csongor</t>
  </si>
  <si>
    <t>Szabó Zoltán</t>
  </si>
  <si>
    <t>Szabóné Borbély Magdolna                 Szabó Benedek                Szabó Regő                  Szabó Zille</t>
  </si>
  <si>
    <t>Abaffy Károly</t>
  </si>
  <si>
    <t>Nemes Rita                     Abaffy Kamilla              Abaffy Kornél</t>
  </si>
  <si>
    <t>Raiser Boglárka</t>
  </si>
  <si>
    <t>Raiser Lujza               Raiser Lenke                Kerekes Rózsa</t>
  </si>
  <si>
    <t>Tárnok Andrea</t>
  </si>
  <si>
    <t>Tárnok Attila        Markovics Diána</t>
  </si>
  <si>
    <t>Kincses Sándor</t>
  </si>
  <si>
    <t>Kincses Leó          Kincses Eszter                Kincses Tamara                      Kincses Judit</t>
  </si>
  <si>
    <t>Bójavadászok</t>
  </si>
  <si>
    <t>-</t>
  </si>
  <si>
    <t>KIK</t>
  </si>
  <si>
    <t>Csókási család</t>
  </si>
  <si>
    <t>BEAC</t>
  </si>
  <si>
    <t>VVVTurbócsigák</t>
  </si>
  <si>
    <t>Rácz Sándor</t>
  </si>
  <si>
    <t>Béres Cseppek</t>
  </si>
  <si>
    <t>Károlyi M. Szki</t>
  </si>
  <si>
    <t>Vészbejárat 1/2</t>
  </si>
  <si>
    <t>Sági Eszter</t>
  </si>
  <si>
    <t>Silye Imre</t>
  </si>
  <si>
    <t>Sándor Tímea</t>
  </si>
  <si>
    <t>Farkas Sándor</t>
  </si>
  <si>
    <t>Szabó Zsuzsanna</t>
  </si>
  <si>
    <t>Rózsa Gábor</t>
  </si>
  <si>
    <t>Varga Andrea             Bihari Kristóf</t>
  </si>
  <si>
    <t>Csókási Zsolt</t>
  </si>
  <si>
    <t>Felső Piroska</t>
  </si>
  <si>
    <t>Puruczki Szilvia</t>
  </si>
  <si>
    <t>Dravecz Ferenc</t>
  </si>
  <si>
    <t>Hegedűs András</t>
  </si>
  <si>
    <t>Bíró Fruzsina</t>
  </si>
  <si>
    <t>Magyar Emőke</t>
  </si>
  <si>
    <t>Béres Vilmos</t>
  </si>
  <si>
    <t>Béresné Szepesi Gabriella</t>
  </si>
  <si>
    <t>Pók Edina</t>
  </si>
  <si>
    <t>Horváth Dániel István</t>
  </si>
  <si>
    <t>Csókásiné Oláh Andrea                   Csókási Szilvia               Aufmuth Attila</t>
  </si>
  <si>
    <t>óra, perc</t>
  </si>
  <si>
    <t>4.00</t>
  </si>
  <si>
    <t>3.33</t>
  </si>
  <si>
    <t>3.10</t>
  </si>
  <si>
    <t>3.11</t>
  </si>
  <si>
    <t>3.20</t>
  </si>
  <si>
    <t>2.33</t>
  </si>
  <si>
    <t>3.12</t>
  </si>
  <si>
    <t>3.52</t>
  </si>
  <si>
    <t>3.19</t>
  </si>
  <si>
    <t>3.55</t>
  </si>
  <si>
    <t>2.41</t>
  </si>
  <si>
    <t>2.42</t>
  </si>
  <si>
    <t>2.43</t>
  </si>
  <si>
    <t>2.47</t>
  </si>
  <si>
    <t>3.28</t>
  </si>
  <si>
    <t>3.05</t>
  </si>
  <si>
    <t>3.01</t>
  </si>
  <si>
    <t>3.57</t>
  </si>
  <si>
    <t>2.35</t>
  </si>
  <si>
    <t>2.50</t>
  </si>
  <si>
    <t>Alapfok</t>
  </si>
  <si>
    <t>középfok 
A csoport</t>
  </si>
  <si>
    <t>középfok 
B csoport</t>
  </si>
  <si>
    <t>A Ravasz és az Agy</t>
  </si>
  <si>
    <t>középfok
 családi</t>
  </si>
  <si>
    <t>középfok 
családi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</si>
</sst>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h/mm"/>
    <numFmt numFmtId="173" formatCode="hh/mm"/>
    <numFmt numFmtId="174" formatCode="0.0"/>
  </numFmts>
  <fonts count="40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0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" fillId="32" borderId="15" xfId="0" applyNumberFormat="1" applyFont="1" applyFill="1" applyBorder="1" applyAlignment="1">
      <alignment horizontal="center"/>
    </xf>
    <xf numFmtId="1" fontId="5" fillId="32" borderId="15" xfId="0" applyNumberFormat="1" applyFont="1" applyFill="1" applyBorder="1" applyAlignment="1">
      <alignment horizontal="center"/>
    </xf>
    <xf numFmtId="49" fontId="5" fillId="32" borderId="16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/>
    </xf>
    <xf numFmtId="1" fontId="3" fillId="35" borderId="13" xfId="0" applyNumberFormat="1" applyFont="1" applyFill="1" applyBorder="1" applyAlignment="1">
      <alignment horizontal="center" vertical="center"/>
    </xf>
    <xf numFmtId="49" fontId="2" fillId="35" borderId="19" xfId="0" applyNumberFormat="1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1" fontId="3" fillId="35" borderId="15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1" fontId="3" fillId="34" borderId="14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/>
    </xf>
    <xf numFmtId="1" fontId="3" fillId="36" borderId="13" xfId="0" applyNumberFormat="1" applyFont="1" applyFill="1" applyBorder="1" applyAlignment="1">
      <alignment horizontal="center" vertical="center"/>
    </xf>
    <xf numFmtId="49" fontId="2" fillId="36" borderId="19" xfId="0" applyNumberFormat="1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/>
    </xf>
    <xf numFmtId="1" fontId="3" fillId="36" borderId="15" xfId="0" applyNumberFormat="1" applyFont="1" applyFill="1" applyBorder="1" applyAlignment="1">
      <alignment horizontal="center" vertical="center"/>
    </xf>
    <xf numFmtId="49" fontId="2" fillId="36" borderId="16" xfId="0" applyNumberFormat="1" applyFont="1" applyFill="1" applyBorder="1" applyAlignment="1">
      <alignment horizontal="center" vertical="center"/>
    </xf>
    <xf numFmtId="0" fontId="2" fillId="21" borderId="18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/>
    </xf>
    <xf numFmtId="1" fontId="3" fillId="21" borderId="13" xfId="0" applyNumberFormat="1" applyFont="1" applyFill="1" applyBorder="1" applyAlignment="1">
      <alignment horizontal="center" vertical="center"/>
    </xf>
    <xf numFmtId="49" fontId="2" fillId="21" borderId="19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2" fontId="3" fillId="36" borderId="2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2" fontId="3" fillId="36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" fontId="3" fillId="21" borderId="13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2" fontId="3" fillId="35" borderId="25" xfId="0" applyNumberFormat="1" applyFont="1" applyFill="1" applyBorder="1" applyAlignment="1">
      <alignment horizontal="center" vertical="center"/>
    </xf>
    <xf numFmtId="2" fontId="3" fillId="35" borderId="18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2" fontId="3" fillId="34" borderId="17" xfId="0" applyNumberFormat="1" applyFont="1" applyFill="1" applyBorder="1" applyAlignment="1">
      <alignment horizontal="center" vertical="center"/>
    </xf>
    <xf numFmtId="49" fontId="3" fillId="34" borderId="27" xfId="0" applyNumberFormat="1" applyFont="1" applyFill="1" applyBorder="1" applyAlignment="1">
      <alignment horizontal="center" vertical="center" textRotation="90" wrapText="1"/>
    </xf>
    <xf numFmtId="49" fontId="3" fillId="34" borderId="28" xfId="0" applyNumberFormat="1" applyFont="1" applyFill="1" applyBorder="1" applyAlignment="1">
      <alignment horizontal="center" vertical="center" textRotation="90"/>
    </xf>
    <xf numFmtId="49" fontId="3" fillId="34" borderId="29" xfId="0" applyNumberFormat="1" applyFont="1" applyFill="1" applyBorder="1" applyAlignment="1">
      <alignment horizontal="center" vertical="center" textRotation="90"/>
    </xf>
    <xf numFmtId="49" fontId="5" fillId="32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3" fillId="35" borderId="32" xfId="0" applyNumberFormat="1" applyFont="1" applyFill="1" applyBorder="1" applyAlignment="1">
      <alignment horizontal="center" vertical="center" textRotation="90"/>
    </xf>
    <xf numFmtId="49" fontId="3" fillId="35" borderId="33" xfId="0" applyNumberFormat="1" applyFont="1" applyFill="1" applyBorder="1" applyAlignment="1">
      <alignment horizontal="center" vertical="center" textRotation="90"/>
    </xf>
    <xf numFmtId="49" fontId="3" fillId="35" borderId="34" xfId="0" applyNumberFormat="1" applyFont="1" applyFill="1" applyBorder="1" applyAlignment="1">
      <alignment horizontal="center" vertical="center" textRotation="90"/>
    </xf>
    <xf numFmtId="49" fontId="3" fillId="36" borderId="32" xfId="0" applyNumberFormat="1" applyFont="1" applyFill="1" applyBorder="1" applyAlignment="1">
      <alignment horizontal="center" vertical="center" textRotation="90" wrapText="1"/>
    </xf>
    <xf numFmtId="49" fontId="3" fillId="36" borderId="33" xfId="0" applyNumberFormat="1" applyFont="1" applyFill="1" applyBorder="1" applyAlignment="1">
      <alignment horizontal="center" vertical="center" textRotation="90"/>
    </xf>
    <xf numFmtId="49" fontId="3" fillId="36" borderId="34" xfId="0" applyNumberFormat="1" applyFont="1" applyFill="1" applyBorder="1" applyAlignment="1">
      <alignment horizontal="center" vertical="center" textRotation="90"/>
    </xf>
    <xf numFmtId="49" fontId="3" fillId="21" borderId="30" xfId="0" applyNumberFormat="1" applyFont="1" applyFill="1" applyBorder="1" applyAlignment="1">
      <alignment horizontal="center" vertical="center" textRotation="90" wrapText="1"/>
    </xf>
    <xf numFmtId="49" fontId="3" fillId="21" borderId="26" xfId="0" applyNumberFormat="1" applyFont="1" applyFill="1" applyBorder="1" applyAlignment="1">
      <alignment horizontal="center" vertical="center" textRotation="90"/>
    </xf>
    <xf numFmtId="49" fontId="3" fillId="21" borderId="31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5" fillId="32" borderId="32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="90" zoomScaleNormal="90" zoomScaleSheetLayoutView="100" zoomScalePageLayoutView="0" workbookViewId="0" topLeftCell="A19">
      <selection activeCell="S16" sqref="S16"/>
    </sheetView>
  </sheetViews>
  <sheetFormatPr defaultColWidth="9.140625" defaultRowHeight="12.75"/>
  <cols>
    <col min="1" max="1" width="10.140625" style="1" customWidth="1"/>
    <col min="2" max="2" width="9.140625" style="1" customWidth="1"/>
    <col min="3" max="3" width="16.28125" style="1" customWidth="1"/>
    <col min="4" max="4" width="17.8515625" style="1" customWidth="1"/>
    <col min="5" max="5" width="18.00390625" style="1" customWidth="1"/>
    <col min="6" max="7" width="9.140625" style="2" customWidth="1"/>
    <col min="8" max="8" width="6.421875" style="2" customWidth="1"/>
    <col min="9" max="9" width="7.28125" style="2" customWidth="1"/>
    <col min="10" max="10" width="9.7109375" style="3" customWidth="1"/>
    <col min="11" max="11" width="8.57421875" style="4" customWidth="1"/>
    <col min="12" max="12" width="3.421875" style="4" customWidth="1"/>
  </cols>
  <sheetData>
    <row r="1" spans="1:22" s="5" customFormat="1" ht="18.75">
      <c r="A1" s="139" t="s">
        <v>31</v>
      </c>
      <c r="B1" s="139"/>
      <c r="C1" s="139"/>
      <c r="D1" s="139"/>
      <c r="E1" s="139"/>
      <c r="F1" s="139"/>
      <c r="G1" s="139"/>
      <c r="H1" s="139"/>
      <c r="I1" s="139"/>
      <c r="J1" s="139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5" customFormat="1" ht="12.75" customHeight="1" thickBot="1">
      <c r="A2" s="6"/>
      <c r="B2" s="6"/>
      <c r="C2" s="6"/>
      <c r="D2" s="6"/>
      <c r="E2" s="6"/>
      <c r="F2" s="6"/>
      <c r="G2" s="6"/>
      <c r="H2" s="6"/>
      <c r="I2" s="6"/>
      <c r="J2" s="8"/>
      <c r="K2" s="6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5" customFormat="1" ht="12.75">
      <c r="A3" s="140" t="s">
        <v>0</v>
      </c>
      <c r="B3" s="125" t="s">
        <v>1</v>
      </c>
      <c r="C3" s="125" t="s">
        <v>12</v>
      </c>
      <c r="D3" s="125" t="s">
        <v>2</v>
      </c>
      <c r="E3" s="125" t="s">
        <v>13</v>
      </c>
      <c r="F3" s="28" t="s">
        <v>3</v>
      </c>
      <c r="G3" s="28" t="s">
        <v>9</v>
      </c>
      <c r="H3" s="28" t="s">
        <v>4</v>
      </c>
      <c r="I3" s="28" t="s">
        <v>10</v>
      </c>
      <c r="J3" s="29" t="s">
        <v>5</v>
      </c>
      <c r="K3" s="30" t="s">
        <v>11</v>
      </c>
      <c r="L3" s="26"/>
      <c r="M3" s="127" t="s">
        <v>114</v>
      </c>
      <c r="N3" s="122" t="s">
        <v>119</v>
      </c>
      <c r="O3" s="7"/>
      <c r="P3" s="7"/>
      <c r="Q3" s="7"/>
      <c r="R3" s="7"/>
      <c r="S3" s="7"/>
      <c r="T3" s="7"/>
      <c r="U3" s="7"/>
      <c r="V3" s="7"/>
    </row>
    <row r="4" spans="1:22" s="5" customFormat="1" ht="13.5" thickBot="1">
      <c r="A4" s="141"/>
      <c r="B4" s="126"/>
      <c r="C4" s="126"/>
      <c r="D4" s="126"/>
      <c r="E4" s="126"/>
      <c r="F4" s="35" t="s">
        <v>15</v>
      </c>
      <c r="G4" s="35" t="s">
        <v>15</v>
      </c>
      <c r="H4" s="35" t="s">
        <v>15</v>
      </c>
      <c r="I4" s="35" t="s">
        <v>16</v>
      </c>
      <c r="J4" s="24" t="s">
        <v>15</v>
      </c>
      <c r="K4" s="31" t="s">
        <v>93</v>
      </c>
      <c r="L4" s="27"/>
      <c r="M4" s="128"/>
      <c r="N4" s="123"/>
      <c r="O4" s="7"/>
      <c r="P4" s="7"/>
      <c r="Q4" s="7"/>
      <c r="R4" s="7"/>
      <c r="S4" s="7"/>
      <c r="T4" s="7"/>
      <c r="U4" s="7"/>
      <c r="V4" s="7"/>
    </row>
    <row r="5" spans="1:22" s="5" customFormat="1" ht="46.5" customHeight="1" thickBot="1">
      <c r="A5" s="54" t="s">
        <v>28</v>
      </c>
      <c r="B5" s="50"/>
      <c r="C5" s="50"/>
      <c r="D5" s="50"/>
      <c r="E5" s="50"/>
      <c r="F5" s="51" t="s">
        <v>32</v>
      </c>
      <c r="G5" s="51" t="s">
        <v>33</v>
      </c>
      <c r="H5" s="51" t="s">
        <v>29</v>
      </c>
      <c r="I5" s="53" t="s">
        <v>30</v>
      </c>
      <c r="J5" s="52">
        <v>82</v>
      </c>
      <c r="K5" s="57" t="s">
        <v>94</v>
      </c>
      <c r="L5" s="27"/>
      <c r="M5" s="129"/>
      <c r="N5" s="124"/>
      <c r="O5" s="7"/>
      <c r="P5" s="7"/>
      <c r="Q5" s="7"/>
      <c r="R5" s="7"/>
      <c r="S5" s="7"/>
      <c r="T5" s="7"/>
      <c r="U5" s="7"/>
      <c r="V5" s="7"/>
    </row>
    <row r="6" spans="1:22" ht="13.5" thickBot="1">
      <c r="A6" s="25"/>
      <c r="B6" s="25"/>
      <c r="C6" s="25"/>
      <c r="D6" s="25"/>
      <c r="E6" s="25"/>
      <c r="F6" s="32"/>
      <c r="G6" s="32"/>
      <c r="H6" s="32"/>
      <c r="I6" s="32"/>
      <c r="J6" s="33"/>
      <c r="K6" s="34"/>
      <c r="L6" s="27"/>
      <c r="M6" s="95"/>
      <c r="N6" s="95"/>
      <c r="O6" s="10"/>
      <c r="P6" s="10"/>
      <c r="Q6" s="10"/>
      <c r="R6" s="10"/>
      <c r="S6" s="10"/>
      <c r="T6" s="10"/>
      <c r="U6" s="10"/>
      <c r="V6" s="10"/>
    </row>
    <row r="7" spans="1:22" ht="66" customHeight="1">
      <c r="A7" s="15"/>
      <c r="B7" s="70" t="s">
        <v>6</v>
      </c>
      <c r="C7" s="71" t="s">
        <v>35</v>
      </c>
      <c r="D7" s="71" t="s">
        <v>45</v>
      </c>
      <c r="E7" s="71" t="s">
        <v>46</v>
      </c>
      <c r="F7" s="72">
        <v>66</v>
      </c>
      <c r="G7" s="72">
        <v>10</v>
      </c>
      <c r="H7" s="72">
        <v>6</v>
      </c>
      <c r="I7" s="72">
        <v>0</v>
      </c>
      <c r="J7" s="73">
        <f>SUM(F7:I7)</f>
        <v>82</v>
      </c>
      <c r="K7" s="74" t="s">
        <v>95</v>
      </c>
      <c r="L7" s="23"/>
      <c r="M7" s="118">
        <v>101.4</v>
      </c>
      <c r="N7" s="113"/>
      <c r="O7" s="10"/>
      <c r="P7" s="10"/>
      <c r="Q7" s="10"/>
      <c r="R7" s="10"/>
      <c r="S7" s="10"/>
      <c r="T7" s="10"/>
      <c r="U7" s="10"/>
      <c r="V7" s="10"/>
    </row>
    <row r="8" spans="1:22" ht="59.25" customHeight="1">
      <c r="A8" s="16"/>
      <c r="B8" s="60" t="s">
        <v>7</v>
      </c>
      <c r="C8" s="61" t="s">
        <v>36</v>
      </c>
      <c r="D8" s="61" t="s">
        <v>47</v>
      </c>
      <c r="E8" s="61" t="s">
        <v>48</v>
      </c>
      <c r="F8" s="62">
        <v>65</v>
      </c>
      <c r="G8" s="62">
        <v>10</v>
      </c>
      <c r="H8" s="62">
        <v>6</v>
      </c>
      <c r="I8" s="62">
        <v>0</v>
      </c>
      <c r="J8" s="63">
        <f aca="true" t="shared" si="0" ref="J8:J16">SUM(F8:I8)</f>
        <v>81</v>
      </c>
      <c r="K8" s="64" t="s">
        <v>96</v>
      </c>
      <c r="L8" s="23"/>
      <c r="M8" s="104"/>
      <c r="N8" s="120">
        <v>99.7</v>
      </c>
      <c r="O8" s="10"/>
      <c r="P8" s="10"/>
      <c r="Q8" s="10"/>
      <c r="R8" s="10"/>
      <c r="S8" s="10"/>
      <c r="T8" s="10"/>
      <c r="U8" s="10"/>
      <c r="V8" s="10"/>
    </row>
    <row r="9" spans="1:22" ht="59.25" customHeight="1">
      <c r="A9" s="16"/>
      <c r="B9" s="65" t="s">
        <v>8</v>
      </c>
      <c r="C9" s="66" t="s">
        <v>37</v>
      </c>
      <c r="D9" s="66" t="s">
        <v>49</v>
      </c>
      <c r="E9" s="66" t="s">
        <v>50</v>
      </c>
      <c r="F9" s="67">
        <v>65</v>
      </c>
      <c r="G9" s="67">
        <v>10</v>
      </c>
      <c r="H9" s="67">
        <v>6</v>
      </c>
      <c r="I9" s="67">
        <v>0</v>
      </c>
      <c r="J9" s="68">
        <f t="shared" si="0"/>
        <v>81</v>
      </c>
      <c r="K9" s="69" t="s">
        <v>97</v>
      </c>
      <c r="L9" s="23"/>
      <c r="M9" s="114">
        <v>100.05</v>
      </c>
      <c r="N9" s="115"/>
      <c r="O9" s="10"/>
      <c r="P9" s="10"/>
      <c r="Q9" s="10"/>
      <c r="R9" s="10"/>
      <c r="S9" s="10"/>
      <c r="T9" s="10"/>
      <c r="U9" s="10"/>
      <c r="V9" s="10"/>
    </row>
    <row r="10" spans="1:22" ht="76.5" customHeight="1">
      <c r="A10" s="16"/>
      <c r="B10" s="36" t="s">
        <v>17</v>
      </c>
      <c r="C10" s="37" t="s">
        <v>38</v>
      </c>
      <c r="D10" s="37" t="s">
        <v>38</v>
      </c>
      <c r="E10" s="37" t="s">
        <v>51</v>
      </c>
      <c r="F10" s="38">
        <v>66</v>
      </c>
      <c r="G10" s="38">
        <v>8</v>
      </c>
      <c r="H10" s="38">
        <v>6</v>
      </c>
      <c r="I10" s="38">
        <v>0</v>
      </c>
      <c r="J10" s="18">
        <f t="shared" si="0"/>
        <v>80</v>
      </c>
      <c r="K10" s="39" t="s">
        <v>98</v>
      </c>
      <c r="L10" s="23"/>
      <c r="M10" s="116"/>
      <c r="N10" s="115"/>
      <c r="O10" s="10"/>
      <c r="P10" s="10"/>
      <c r="Q10" s="10"/>
      <c r="R10" s="10"/>
      <c r="S10" s="10"/>
      <c r="T10" s="10"/>
      <c r="U10" s="10"/>
      <c r="V10" s="10"/>
    </row>
    <row r="11" spans="1:22" ht="59.25" customHeight="1">
      <c r="A11" s="16"/>
      <c r="B11" s="60" t="s">
        <v>18</v>
      </c>
      <c r="C11" s="61" t="s">
        <v>39</v>
      </c>
      <c r="D11" s="61" t="s">
        <v>52</v>
      </c>
      <c r="E11" s="61" t="s">
        <v>53</v>
      </c>
      <c r="F11" s="62">
        <v>64</v>
      </c>
      <c r="G11" s="62">
        <v>10</v>
      </c>
      <c r="H11" s="62">
        <v>6</v>
      </c>
      <c r="I11" s="62">
        <v>0</v>
      </c>
      <c r="J11" s="63">
        <f t="shared" si="0"/>
        <v>80</v>
      </c>
      <c r="K11" s="64" t="s">
        <v>99</v>
      </c>
      <c r="L11" s="23"/>
      <c r="M11" s="104"/>
      <c r="N11" s="106">
        <v>98.35</v>
      </c>
      <c r="O11" s="10"/>
      <c r="P11" s="10"/>
      <c r="Q11" s="10"/>
      <c r="R11" s="10"/>
      <c r="S11" s="10"/>
      <c r="T11" s="10"/>
      <c r="U11" s="10"/>
      <c r="V11" s="10"/>
    </row>
    <row r="12" spans="1:22" ht="72" customHeight="1">
      <c r="A12" s="13" t="s">
        <v>14</v>
      </c>
      <c r="B12" s="65" t="s">
        <v>19</v>
      </c>
      <c r="C12" s="66" t="s">
        <v>40</v>
      </c>
      <c r="D12" s="66" t="s">
        <v>54</v>
      </c>
      <c r="E12" s="66" t="s">
        <v>55</v>
      </c>
      <c r="F12" s="67">
        <v>64</v>
      </c>
      <c r="G12" s="67">
        <v>10</v>
      </c>
      <c r="H12" s="67">
        <v>6</v>
      </c>
      <c r="I12" s="67">
        <v>0</v>
      </c>
      <c r="J12" s="68">
        <f t="shared" si="0"/>
        <v>80</v>
      </c>
      <c r="K12" s="69" t="s">
        <v>100</v>
      </c>
      <c r="L12" s="23"/>
      <c r="M12" s="119">
        <v>98.7</v>
      </c>
      <c r="N12" s="115"/>
      <c r="O12" s="10"/>
      <c r="P12" s="10"/>
      <c r="Q12" s="10"/>
      <c r="R12" s="10"/>
      <c r="S12" s="10"/>
      <c r="T12" s="10"/>
      <c r="U12" s="10"/>
      <c r="V12" s="10"/>
    </row>
    <row r="13" spans="1:22" ht="59.25" customHeight="1">
      <c r="A13" s="16"/>
      <c r="B13" s="65" t="s">
        <v>20</v>
      </c>
      <c r="C13" s="66" t="s">
        <v>41</v>
      </c>
      <c r="D13" s="66" t="s">
        <v>56</v>
      </c>
      <c r="E13" s="66" t="s">
        <v>57</v>
      </c>
      <c r="F13" s="67">
        <v>62</v>
      </c>
      <c r="G13" s="67">
        <v>10</v>
      </c>
      <c r="H13" s="67">
        <v>6</v>
      </c>
      <c r="I13" s="67">
        <v>0</v>
      </c>
      <c r="J13" s="68">
        <f t="shared" si="0"/>
        <v>78</v>
      </c>
      <c r="K13" s="69" t="s">
        <v>101</v>
      </c>
      <c r="L13" s="23"/>
      <c r="M13" s="114">
        <v>97.35</v>
      </c>
      <c r="N13" s="115"/>
      <c r="O13" s="10"/>
      <c r="P13" s="10"/>
      <c r="Q13" s="10"/>
      <c r="R13" s="10"/>
      <c r="S13" s="10"/>
      <c r="T13" s="10"/>
      <c r="U13" s="10"/>
      <c r="V13" s="10"/>
    </row>
    <row r="14" spans="1:22" ht="59.25" customHeight="1">
      <c r="A14" s="16"/>
      <c r="B14" s="36" t="s">
        <v>21</v>
      </c>
      <c r="C14" s="37" t="s">
        <v>42</v>
      </c>
      <c r="D14" s="37" t="s">
        <v>58</v>
      </c>
      <c r="E14" s="37" t="s">
        <v>59</v>
      </c>
      <c r="F14" s="38">
        <v>54</v>
      </c>
      <c r="G14" s="38">
        <v>8</v>
      </c>
      <c r="H14" s="38">
        <v>6</v>
      </c>
      <c r="I14" s="38">
        <v>0</v>
      </c>
      <c r="J14" s="18">
        <f t="shared" si="0"/>
        <v>68</v>
      </c>
      <c r="K14" s="39" t="s">
        <v>102</v>
      </c>
      <c r="L14" s="23"/>
      <c r="M14" s="116"/>
      <c r="N14" s="115"/>
      <c r="O14" s="10"/>
      <c r="P14" s="10"/>
      <c r="Q14" s="10"/>
      <c r="R14" s="10"/>
      <c r="S14" s="10"/>
      <c r="T14" s="10"/>
      <c r="U14" s="10"/>
      <c r="V14" s="10"/>
    </row>
    <row r="15" spans="1:22" ht="44.25" customHeight="1">
      <c r="A15" s="13"/>
      <c r="B15" s="65" t="s">
        <v>22</v>
      </c>
      <c r="C15" s="66" t="s">
        <v>43</v>
      </c>
      <c r="D15" s="66" t="s">
        <v>60</v>
      </c>
      <c r="E15" s="66" t="s">
        <v>61</v>
      </c>
      <c r="F15" s="67">
        <v>52</v>
      </c>
      <c r="G15" s="67">
        <v>9</v>
      </c>
      <c r="H15" s="67">
        <v>5</v>
      </c>
      <c r="I15" s="67">
        <v>0</v>
      </c>
      <c r="J15" s="68">
        <f t="shared" si="0"/>
        <v>66</v>
      </c>
      <c r="K15" s="69" t="s">
        <v>103</v>
      </c>
      <c r="L15" s="23"/>
      <c r="M15" s="119">
        <v>96</v>
      </c>
      <c r="N15" s="115"/>
      <c r="O15" s="10"/>
      <c r="P15" s="10"/>
      <c r="Q15" s="10"/>
      <c r="R15" s="10"/>
      <c r="S15" s="10"/>
      <c r="T15" s="10"/>
      <c r="U15" s="10"/>
      <c r="V15" s="10"/>
    </row>
    <row r="16" spans="1:22" ht="53.25" customHeight="1" thickBot="1">
      <c r="A16" s="17"/>
      <c r="B16" s="75" t="s">
        <v>23</v>
      </c>
      <c r="C16" s="76" t="s">
        <v>44</v>
      </c>
      <c r="D16" s="76" t="s">
        <v>62</v>
      </c>
      <c r="E16" s="76" t="s">
        <v>63</v>
      </c>
      <c r="F16" s="77">
        <v>50</v>
      </c>
      <c r="G16" s="77">
        <v>1</v>
      </c>
      <c r="H16" s="77">
        <v>4</v>
      </c>
      <c r="I16" s="77">
        <v>0</v>
      </c>
      <c r="J16" s="78">
        <f t="shared" si="0"/>
        <v>55</v>
      </c>
      <c r="K16" s="79" t="s">
        <v>104</v>
      </c>
      <c r="L16" s="23"/>
      <c r="M16" s="117"/>
      <c r="N16" s="121">
        <v>97</v>
      </c>
      <c r="O16" s="10"/>
      <c r="P16" s="10"/>
      <c r="Q16" s="10"/>
      <c r="R16" s="10"/>
      <c r="S16" s="10"/>
      <c r="T16" s="10"/>
      <c r="U16" s="10"/>
      <c r="V16" s="10"/>
    </row>
    <row r="17" spans="1:22" ht="53.25" customHeight="1" thickBot="1">
      <c r="A17" s="59"/>
      <c r="B17" s="44"/>
      <c r="C17" s="45"/>
      <c r="D17" s="45"/>
      <c r="E17" s="45"/>
      <c r="F17" s="46"/>
      <c r="G17" s="46"/>
      <c r="H17" s="46"/>
      <c r="I17" s="44"/>
      <c r="J17" s="49"/>
      <c r="K17" s="23"/>
      <c r="L17" s="23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s="5" customFormat="1" ht="12.75">
      <c r="A18" s="140" t="s">
        <v>0</v>
      </c>
      <c r="B18" s="125" t="s">
        <v>1</v>
      </c>
      <c r="C18" s="125" t="s">
        <v>12</v>
      </c>
      <c r="D18" s="125" t="s">
        <v>2</v>
      </c>
      <c r="E18" s="125" t="s">
        <v>13</v>
      </c>
      <c r="F18" s="28" t="s">
        <v>3</v>
      </c>
      <c r="G18" s="28" t="s">
        <v>9</v>
      </c>
      <c r="H18" s="28" t="s">
        <v>4</v>
      </c>
      <c r="I18" s="28" t="s">
        <v>10</v>
      </c>
      <c r="J18" s="29" t="s">
        <v>5</v>
      </c>
      <c r="K18" s="30" t="s">
        <v>11</v>
      </c>
      <c r="L18" s="26"/>
      <c r="M18" s="130" t="s">
        <v>115</v>
      </c>
      <c r="N18" s="133" t="s">
        <v>116</v>
      </c>
      <c r="O18" s="122" t="s">
        <v>118</v>
      </c>
      <c r="P18" s="7"/>
      <c r="Q18" s="7"/>
      <c r="R18" s="7"/>
      <c r="S18" s="7"/>
      <c r="T18" s="7"/>
      <c r="U18" s="7"/>
      <c r="V18" s="7"/>
    </row>
    <row r="19" spans="1:22" s="5" customFormat="1" ht="13.5" thickBot="1">
      <c r="A19" s="141"/>
      <c r="B19" s="126"/>
      <c r="C19" s="126"/>
      <c r="D19" s="126"/>
      <c r="E19" s="126"/>
      <c r="F19" s="35" t="s">
        <v>15</v>
      </c>
      <c r="G19" s="35" t="s">
        <v>15</v>
      </c>
      <c r="H19" s="35" t="s">
        <v>15</v>
      </c>
      <c r="I19" s="35" t="s">
        <v>16</v>
      </c>
      <c r="J19" s="24" t="s">
        <v>15</v>
      </c>
      <c r="K19" s="31" t="s">
        <v>93</v>
      </c>
      <c r="L19" s="27"/>
      <c r="M19" s="131"/>
      <c r="N19" s="134"/>
      <c r="O19" s="123"/>
      <c r="P19" s="7"/>
      <c r="Q19" s="7"/>
      <c r="R19" s="7"/>
      <c r="S19" s="7"/>
      <c r="T19" s="7"/>
      <c r="U19" s="7"/>
      <c r="V19" s="7"/>
    </row>
    <row r="20" spans="1:22" s="5" customFormat="1" ht="56.25" customHeight="1" thickBot="1">
      <c r="A20" s="54" t="s">
        <v>28</v>
      </c>
      <c r="B20" s="50"/>
      <c r="C20" s="50"/>
      <c r="D20" s="50"/>
      <c r="E20" s="50"/>
      <c r="F20" s="55">
        <v>66</v>
      </c>
      <c r="G20" s="55">
        <v>10</v>
      </c>
      <c r="H20" s="55">
        <v>6</v>
      </c>
      <c r="I20" s="56">
        <v>0</v>
      </c>
      <c r="J20" s="52">
        <v>82</v>
      </c>
      <c r="K20" s="58" t="s">
        <v>94</v>
      </c>
      <c r="L20" s="27"/>
      <c r="M20" s="132"/>
      <c r="N20" s="135"/>
      <c r="O20" s="124"/>
      <c r="P20" s="7"/>
      <c r="Q20" s="7"/>
      <c r="R20" s="7"/>
      <c r="S20" s="7"/>
      <c r="T20" s="7"/>
      <c r="U20" s="7"/>
      <c r="V20" s="7"/>
    </row>
    <row r="21" spans="1:22" ht="21.75" customHeight="1" thickBot="1">
      <c r="A21" s="14"/>
      <c r="B21" s="19"/>
      <c r="C21" s="20"/>
      <c r="D21" s="20"/>
      <c r="E21" s="20"/>
      <c r="F21" s="21"/>
      <c r="G21" s="47"/>
      <c r="H21" s="47"/>
      <c r="I21" s="19"/>
      <c r="J21" s="49"/>
      <c r="K21" s="22"/>
      <c r="L21" s="23"/>
      <c r="M21" s="95"/>
      <c r="N21" s="95"/>
      <c r="O21" s="95"/>
      <c r="P21" s="10"/>
      <c r="Q21" s="10"/>
      <c r="R21" s="10"/>
      <c r="S21" s="10"/>
      <c r="T21" s="10"/>
      <c r="U21" s="10"/>
      <c r="V21" s="10"/>
    </row>
    <row r="22" spans="1:22" ht="30" customHeight="1">
      <c r="A22" s="15"/>
      <c r="B22" s="85" t="s">
        <v>6</v>
      </c>
      <c r="C22" s="86" t="s">
        <v>64</v>
      </c>
      <c r="D22" s="86" t="s">
        <v>75</v>
      </c>
      <c r="E22" s="86" t="s">
        <v>76</v>
      </c>
      <c r="F22" s="87">
        <v>66</v>
      </c>
      <c r="G22" s="87">
        <v>10</v>
      </c>
      <c r="H22" s="87">
        <v>6</v>
      </c>
      <c r="I22" s="87">
        <v>0</v>
      </c>
      <c r="J22" s="88">
        <f>SUM(F22:I22)</f>
        <v>82</v>
      </c>
      <c r="K22" s="89" t="s">
        <v>105</v>
      </c>
      <c r="L22" s="23"/>
      <c r="M22" s="96">
        <v>100.7</v>
      </c>
      <c r="N22" s="97"/>
      <c r="O22" s="98"/>
      <c r="P22" s="10"/>
      <c r="Q22" s="10"/>
      <c r="R22" s="10"/>
      <c r="S22" s="10"/>
      <c r="T22" s="10"/>
      <c r="U22" s="10"/>
      <c r="V22" s="10"/>
    </row>
    <row r="23" spans="1:22" ht="33" customHeight="1">
      <c r="A23" s="16"/>
      <c r="B23" s="36" t="s">
        <v>7</v>
      </c>
      <c r="C23" s="37" t="s">
        <v>65</v>
      </c>
      <c r="D23" s="37" t="s">
        <v>77</v>
      </c>
      <c r="E23" s="37" t="s">
        <v>78</v>
      </c>
      <c r="F23" s="38">
        <v>66</v>
      </c>
      <c r="G23" s="38">
        <v>10</v>
      </c>
      <c r="H23" s="38">
        <v>6</v>
      </c>
      <c r="I23" s="38">
        <v>0</v>
      </c>
      <c r="J23" s="18">
        <f aca="true" t="shared" si="1" ref="J23:J34">SUM(F23:I23)</f>
        <v>82</v>
      </c>
      <c r="K23" s="39" t="s">
        <v>98</v>
      </c>
      <c r="L23" s="23"/>
      <c r="M23" s="99"/>
      <c r="N23" s="100"/>
      <c r="O23" s="101"/>
      <c r="P23" s="10"/>
      <c r="Q23" s="10"/>
      <c r="R23" s="10"/>
      <c r="S23" s="10"/>
      <c r="T23" s="10"/>
      <c r="U23" s="10"/>
      <c r="V23" s="10"/>
    </row>
    <row r="24" spans="1:22" ht="39.75" customHeight="1">
      <c r="A24" s="16"/>
      <c r="B24" s="90" t="s">
        <v>8</v>
      </c>
      <c r="C24" s="91" t="s">
        <v>66</v>
      </c>
      <c r="D24" s="91" t="s">
        <v>79</v>
      </c>
      <c r="E24" s="91" t="s">
        <v>80</v>
      </c>
      <c r="F24" s="92">
        <v>65</v>
      </c>
      <c r="G24" s="92">
        <v>10</v>
      </c>
      <c r="H24" s="92">
        <v>6</v>
      </c>
      <c r="I24" s="92">
        <v>0</v>
      </c>
      <c r="J24" s="93">
        <f t="shared" si="1"/>
        <v>81</v>
      </c>
      <c r="K24" s="94" t="s">
        <v>106</v>
      </c>
      <c r="L24" s="23"/>
      <c r="M24" s="102"/>
      <c r="N24" s="103">
        <v>101.05</v>
      </c>
      <c r="O24" s="101"/>
      <c r="P24" s="10"/>
      <c r="Q24" s="10"/>
      <c r="R24" s="10"/>
      <c r="S24" s="10"/>
      <c r="T24" s="10"/>
      <c r="U24" s="10"/>
      <c r="V24" s="10"/>
    </row>
    <row r="25" spans="1:22" ht="60" customHeight="1">
      <c r="A25" s="16"/>
      <c r="B25" s="60" t="s">
        <v>17</v>
      </c>
      <c r="C25" s="61" t="s">
        <v>67</v>
      </c>
      <c r="D25" s="61" t="s">
        <v>81</v>
      </c>
      <c r="E25" s="61" t="s">
        <v>92</v>
      </c>
      <c r="F25" s="62">
        <v>65</v>
      </c>
      <c r="G25" s="62">
        <v>10</v>
      </c>
      <c r="H25" s="62">
        <v>6</v>
      </c>
      <c r="I25" s="62">
        <v>0</v>
      </c>
      <c r="J25" s="63">
        <f t="shared" si="1"/>
        <v>81</v>
      </c>
      <c r="K25" s="64" t="s">
        <v>107</v>
      </c>
      <c r="L25" s="23"/>
      <c r="M25" s="104"/>
      <c r="N25" s="105"/>
      <c r="O25" s="106">
        <v>101.05</v>
      </c>
      <c r="P25" s="10"/>
      <c r="Q25" s="10"/>
      <c r="R25" s="10"/>
      <c r="S25" s="10"/>
      <c r="T25" s="10"/>
      <c r="U25" s="10"/>
      <c r="V25" s="10"/>
    </row>
    <row r="26" spans="1:22" ht="36.75" customHeight="1">
      <c r="A26" s="16"/>
      <c r="B26" s="36" t="s">
        <v>18</v>
      </c>
      <c r="C26" s="37" t="s">
        <v>65</v>
      </c>
      <c r="D26" s="37" t="s">
        <v>82</v>
      </c>
      <c r="E26" s="37" t="s">
        <v>83</v>
      </c>
      <c r="F26" s="38">
        <v>65</v>
      </c>
      <c r="G26" s="38">
        <v>10</v>
      </c>
      <c r="H26" s="38">
        <v>6</v>
      </c>
      <c r="I26" s="38">
        <v>0</v>
      </c>
      <c r="J26" s="18">
        <f t="shared" si="1"/>
        <v>81</v>
      </c>
      <c r="K26" s="39" t="s">
        <v>108</v>
      </c>
      <c r="L26" s="23"/>
      <c r="M26" s="99"/>
      <c r="N26" s="100"/>
      <c r="O26" s="101"/>
      <c r="P26" s="10"/>
      <c r="Q26" s="10"/>
      <c r="R26" s="10"/>
      <c r="S26" s="10"/>
      <c r="T26" s="10"/>
      <c r="U26" s="10"/>
      <c r="V26" s="10"/>
    </row>
    <row r="27" spans="1:22" ht="33.75" customHeight="1">
      <c r="A27" s="16"/>
      <c r="B27" s="90" t="s">
        <v>19</v>
      </c>
      <c r="C27" s="91" t="s">
        <v>117</v>
      </c>
      <c r="D27" s="91" t="s">
        <v>84</v>
      </c>
      <c r="E27" s="91" t="s">
        <v>65</v>
      </c>
      <c r="F27" s="92">
        <v>64</v>
      </c>
      <c r="G27" s="92">
        <v>10</v>
      </c>
      <c r="H27" s="92">
        <v>5</v>
      </c>
      <c r="I27" s="92">
        <v>0</v>
      </c>
      <c r="J27" s="93">
        <f t="shared" si="1"/>
        <v>79</v>
      </c>
      <c r="K27" s="94" t="s">
        <v>109</v>
      </c>
      <c r="L27" s="23"/>
      <c r="M27" s="102"/>
      <c r="N27" s="112">
        <v>99.7</v>
      </c>
      <c r="O27" s="101"/>
      <c r="P27" s="10"/>
      <c r="Q27" s="10"/>
      <c r="R27" s="10"/>
      <c r="S27" s="10"/>
      <c r="T27" s="10"/>
      <c r="U27" s="10"/>
      <c r="V27" s="10"/>
    </row>
    <row r="28" spans="1:22" ht="42" customHeight="1">
      <c r="A28" s="16"/>
      <c r="B28" s="80" t="s">
        <v>20</v>
      </c>
      <c r="C28" s="81" t="s">
        <v>68</v>
      </c>
      <c r="D28" s="81" t="s">
        <v>85</v>
      </c>
      <c r="E28" s="81" t="s">
        <v>86</v>
      </c>
      <c r="F28" s="82">
        <v>63</v>
      </c>
      <c r="G28" s="82">
        <v>10</v>
      </c>
      <c r="H28" s="82">
        <v>6</v>
      </c>
      <c r="I28" s="82">
        <v>0</v>
      </c>
      <c r="J28" s="83">
        <f t="shared" si="1"/>
        <v>79</v>
      </c>
      <c r="K28" s="84" t="s">
        <v>96</v>
      </c>
      <c r="L28" s="23"/>
      <c r="M28" s="107">
        <v>99.35</v>
      </c>
      <c r="N28" s="100"/>
      <c r="O28" s="101"/>
      <c r="P28" s="10"/>
      <c r="Q28" s="10"/>
      <c r="R28" s="10"/>
      <c r="S28" s="10"/>
      <c r="T28" s="10"/>
      <c r="U28" s="10"/>
      <c r="V28" s="10"/>
    </row>
    <row r="29" spans="1:22" ht="70.5" customHeight="1">
      <c r="A29" s="48" t="s">
        <v>26</v>
      </c>
      <c r="B29" s="80" t="s">
        <v>21</v>
      </c>
      <c r="C29" s="81" t="s">
        <v>69</v>
      </c>
      <c r="D29" s="81" t="s">
        <v>87</v>
      </c>
      <c r="E29" s="81" t="s">
        <v>65</v>
      </c>
      <c r="F29" s="82">
        <v>62</v>
      </c>
      <c r="G29" s="82">
        <v>10</v>
      </c>
      <c r="H29" s="82">
        <v>6</v>
      </c>
      <c r="I29" s="82">
        <v>0</v>
      </c>
      <c r="J29" s="83">
        <f t="shared" si="1"/>
        <v>78</v>
      </c>
      <c r="K29" s="84" t="s">
        <v>110</v>
      </c>
      <c r="L29" s="23"/>
      <c r="M29" s="108">
        <v>98</v>
      </c>
      <c r="N29" s="100"/>
      <c r="O29" s="101"/>
      <c r="P29" s="10"/>
      <c r="Q29" s="10"/>
      <c r="R29" s="10"/>
      <c r="S29" s="10"/>
      <c r="T29" s="10"/>
      <c r="U29" s="10"/>
      <c r="V29" s="10"/>
    </row>
    <row r="30" spans="1:22" ht="39" customHeight="1">
      <c r="A30" s="16"/>
      <c r="B30" s="90" t="s">
        <v>22</v>
      </c>
      <c r="C30" s="91" t="s">
        <v>70</v>
      </c>
      <c r="D30" s="91" t="s">
        <v>70</v>
      </c>
      <c r="E30" s="91" t="s">
        <v>65</v>
      </c>
      <c r="F30" s="92">
        <v>63</v>
      </c>
      <c r="G30" s="92">
        <v>10</v>
      </c>
      <c r="H30" s="92">
        <v>4</v>
      </c>
      <c r="I30" s="92">
        <v>0</v>
      </c>
      <c r="J30" s="93">
        <f t="shared" si="1"/>
        <v>77</v>
      </c>
      <c r="K30" s="94" t="s">
        <v>111</v>
      </c>
      <c r="L30" s="23"/>
      <c r="M30" s="102"/>
      <c r="N30" s="103">
        <v>98.35</v>
      </c>
      <c r="O30" s="101"/>
      <c r="P30" s="10"/>
      <c r="Q30" s="10"/>
      <c r="R30" s="10"/>
      <c r="S30" s="10"/>
      <c r="T30" s="10"/>
      <c r="U30" s="10"/>
      <c r="V30" s="10"/>
    </row>
    <row r="31" spans="1:22" ht="28.5" customHeight="1">
      <c r="A31" s="16"/>
      <c r="B31" s="90" t="s">
        <v>23</v>
      </c>
      <c r="C31" s="91" t="s">
        <v>71</v>
      </c>
      <c r="D31" s="91" t="s">
        <v>88</v>
      </c>
      <c r="E31" s="91" t="s">
        <v>89</v>
      </c>
      <c r="F31" s="92">
        <v>61</v>
      </c>
      <c r="G31" s="92">
        <v>10</v>
      </c>
      <c r="H31" s="92">
        <v>6</v>
      </c>
      <c r="I31" s="92">
        <v>0</v>
      </c>
      <c r="J31" s="93">
        <f t="shared" si="1"/>
        <v>77</v>
      </c>
      <c r="K31" s="94" t="s">
        <v>112</v>
      </c>
      <c r="L31" s="23"/>
      <c r="M31" s="102"/>
      <c r="N31" s="112">
        <v>97</v>
      </c>
      <c r="O31" s="101"/>
      <c r="P31" s="10"/>
      <c r="Q31" s="10"/>
      <c r="R31" s="10"/>
      <c r="S31" s="10"/>
      <c r="T31" s="10"/>
      <c r="U31" s="10"/>
      <c r="V31" s="10"/>
    </row>
    <row r="32" spans="1:22" ht="28.5" customHeight="1">
      <c r="A32" s="16"/>
      <c r="B32" s="36" t="s">
        <v>24</v>
      </c>
      <c r="C32" s="37" t="s">
        <v>72</v>
      </c>
      <c r="D32" s="37" t="s">
        <v>90</v>
      </c>
      <c r="E32" s="37" t="s">
        <v>65</v>
      </c>
      <c r="F32" s="38">
        <v>60</v>
      </c>
      <c r="G32" s="38">
        <v>10</v>
      </c>
      <c r="H32" s="38">
        <v>6</v>
      </c>
      <c r="I32" s="38">
        <v>0</v>
      </c>
      <c r="J32" s="18">
        <f t="shared" si="1"/>
        <v>76</v>
      </c>
      <c r="K32" s="39" t="s">
        <v>113</v>
      </c>
      <c r="L32" s="23"/>
      <c r="M32" s="99"/>
      <c r="N32" s="100"/>
      <c r="O32" s="101"/>
      <c r="P32" s="10"/>
      <c r="Q32" s="10"/>
      <c r="R32" s="10"/>
      <c r="S32" s="10"/>
      <c r="T32" s="10"/>
      <c r="U32" s="10"/>
      <c r="V32" s="10"/>
    </row>
    <row r="33" spans="1:22" ht="28.5" customHeight="1">
      <c r="A33" s="16"/>
      <c r="B33" s="36" t="s">
        <v>25</v>
      </c>
      <c r="C33" s="37" t="s">
        <v>73</v>
      </c>
      <c r="D33" s="37" t="s">
        <v>91</v>
      </c>
      <c r="E33" s="37" t="s">
        <v>65</v>
      </c>
      <c r="F33" s="38">
        <v>60</v>
      </c>
      <c r="G33" s="38">
        <v>8</v>
      </c>
      <c r="H33" s="38">
        <v>5</v>
      </c>
      <c r="I33" s="38">
        <v>0</v>
      </c>
      <c r="J33" s="18">
        <f t="shared" si="1"/>
        <v>73</v>
      </c>
      <c r="K33" s="39" t="s">
        <v>95</v>
      </c>
      <c r="L33" s="23"/>
      <c r="M33" s="99"/>
      <c r="N33" s="100"/>
      <c r="O33" s="101"/>
      <c r="P33" s="10"/>
      <c r="Q33" s="10"/>
      <c r="R33" s="10"/>
      <c r="S33" s="10"/>
      <c r="T33" s="10"/>
      <c r="U33" s="10"/>
      <c r="V33" s="10"/>
    </row>
    <row r="34" spans="1:22" ht="33.75" customHeight="1" thickBot="1">
      <c r="A34" s="17"/>
      <c r="B34" s="40" t="s">
        <v>27</v>
      </c>
      <c r="C34" s="41" t="s">
        <v>74</v>
      </c>
      <c r="D34" s="41" t="s">
        <v>74</v>
      </c>
      <c r="E34" s="41" t="s">
        <v>65</v>
      </c>
      <c r="F34" s="42">
        <v>59</v>
      </c>
      <c r="G34" s="42">
        <v>10</v>
      </c>
      <c r="H34" s="42">
        <v>3</v>
      </c>
      <c r="I34" s="42">
        <v>0</v>
      </c>
      <c r="J34" s="24">
        <f t="shared" si="1"/>
        <v>72</v>
      </c>
      <c r="K34" s="43" t="s">
        <v>110</v>
      </c>
      <c r="L34" s="23"/>
      <c r="M34" s="109"/>
      <c r="N34" s="110"/>
      <c r="O34" s="111"/>
      <c r="P34" s="10"/>
      <c r="Q34" s="10"/>
      <c r="R34" s="10"/>
      <c r="S34" s="10"/>
      <c r="T34" s="10"/>
      <c r="U34" s="10"/>
      <c r="V34" s="10"/>
    </row>
    <row r="35" spans="1:22" ht="12.75">
      <c r="A35" s="9"/>
      <c r="B35" s="9"/>
      <c r="C35" s="9"/>
      <c r="D35" s="9"/>
      <c r="E35" s="9"/>
      <c r="F35" s="11"/>
      <c r="G35" s="11"/>
      <c r="H35" s="11"/>
      <c r="I35" s="11"/>
      <c r="J35" s="12"/>
      <c r="K35" s="6"/>
      <c r="L35" s="6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21.75" customHeight="1">
      <c r="A36" s="136" t="s">
        <v>34</v>
      </c>
      <c r="B36" s="137"/>
      <c r="C36" s="137"/>
      <c r="D36" s="137"/>
      <c r="E36" s="137"/>
      <c r="F36" s="138"/>
      <c r="G36" s="138"/>
      <c r="H36" s="138"/>
      <c r="I36" s="138"/>
      <c r="J36" s="138"/>
      <c r="K36" s="138"/>
      <c r="L36" s="6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2.75">
      <c r="A37" s="9"/>
      <c r="B37" s="9"/>
      <c r="C37" s="9"/>
      <c r="D37" s="9"/>
      <c r="E37" s="9"/>
      <c r="F37" s="11"/>
      <c r="G37" s="11"/>
      <c r="H37" s="11"/>
      <c r="I37" s="11"/>
      <c r="J37" s="12"/>
      <c r="K37" s="6"/>
      <c r="L37" s="6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.75">
      <c r="A38" s="9"/>
      <c r="B38" s="9"/>
      <c r="C38" s="9"/>
      <c r="D38" s="9"/>
      <c r="E38" s="9"/>
      <c r="F38" s="11"/>
      <c r="G38" s="11"/>
      <c r="H38" s="11"/>
      <c r="I38" s="11"/>
      <c r="J38" s="12"/>
      <c r="K38" s="6"/>
      <c r="L38" s="6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.75">
      <c r="A39" s="9"/>
      <c r="B39" s="9"/>
      <c r="C39" s="9"/>
      <c r="D39" s="9"/>
      <c r="E39" s="9"/>
      <c r="F39" s="11"/>
      <c r="G39" s="11"/>
      <c r="H39" s="11"/>
      <c r="I39" s="11"/>
      <c r="J39" s="12"/>
      <c r="K39" s="6"/>
      <c r="L39" s="6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.75">
      <c r="A40" s="9"/>
      <c r="B40" s="9"/>
      <c r="C40" s="9"/>
      <c r="D40" s="9"/>
      <c r="E40" s="9"/>
      <c r="F40" s="11"/>
      <c r="G40" s="11"/>
      <c r="H40" s="11"/>
      <c r="I40" s="11"/>
      <c r="J40" s="12"/>
      <c r="K40" s="6"/>
      <c r="L40" s="6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.75">
      <c r="A41" s="9"/>
      <c r="B41" s="9"/>
      <c r="C41" s="9"/>
      <c r="D41" s="9"/>
      <c r="E41" s="9"/>
      <c r="F41" s="11"/>
      <c r="G41" s="11"/>
      <c r="H41" s="11"/>
      <c r="I41" s="11"/>
      <c r="J41" s="12"/>
      <c r="K41" s="6"/>
      <c r="L41" s="6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.75">
      <c r="A42" s="9"/>
      <c r="B42" s="9"/>
      <c r="C42" s="9"/>
      <c r="D42" s="9"/>
      <c r="E42" s="9"/>
      <c r="F42" s="11"/>
      <c r="G42" s="11"/>
      <c r="H42" s="11"/>
      <c r="I42" s="11"/>
      <c r="J42" s="12"/>
      <c r="K42" s="6"/>
      <c r="L42" s="6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.75">
      <c r="A43" s="9"/>
      <c r="B43" s="9"/>
      <c r="C43" s="9"/>
      <c r="D43" s="9"/>
      <c r="E43" s="9"/>
      <c r="F43" s="11"/>
      <c r="G43" s="11"/>
      <c r="H43" s="11"/>
      <c r="I43" s="11"/>
      <c r="J43" s="12"/>
      <c r="K43" s="6"/>
      <c r="L43" s="6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.75">
      <c r="A44" s="9"/>
      <c r="B44" s="9"/>
      <c r="C44" s="9"/>
      <c r="D44" s="9"/>
      <c r="E44" s="9"/>
      <c r="F44" s="11"/>
      <c r="G44" s="11"/>
      <c r="H44" s="11"/>
      <c r="I44" s="11"/>
      <c r="J44" s="12"/>
      <c r="K44" s="6"/>
      <c r="L44" s="6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2.75">
      <c r="A45" s="9"/>
      <c r="B45" s="9"/>
      <c r="C45" s="9"/>
      <c r="D45" s="9"/>
      <c r="E45" s="9"/>
      <c r="F45" s="11"/>
      <c r="G45" s="11"/>
      <c r="H45" s="11"/>
      <c r="I45" s="11"/>
      <c r="J45" s="12"/>
      <c r="K45" s="6"/>
      <c r="L45" s="6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.75">
      <c r="A46" s="9"/>
      <c r="B46" s="9"/>
      <c r="C46" s="9"/>
      <c r="D46" s="9"/>
      <c r="E46" s="9"/>
      <c r="F46" s="11"/>
      <c r="G46" s="11"/>
      <c r="H46" s="11"/>
      <c r="I46" s="11"/>
      <c r="J46" s="12"/>
      <c r="K46" s="6"/>
      <c r="L46" s="6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2.75">
      <c r="A47" s="9"/>
      <c r="B47" s="9"/>
      <c r="C47" s="9"/>
      <c r="D47" s="9"/>
      <c r="E47" s="9"/>
      <c r="F47" s="11"/>
      <c r="G47" s="11"/>
      <c r="H47" s="11"/>
      <c r="I47" s="11"/>
      <c r="J47" s="12"/>
      <c r="K47" s="6"/>
      <c r="L47" s="6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.75">
      <c r="A48" s="9"/>
      <c r="B48" s="9"/>
      <c r="C48" s="9"/>
      <c r="D48" s="9"/>
      <c r="E48" s="9"/>
      <c r="F48" s="11"/>
      <c r="G48" s="11"/>
      <c r="H48" s="11"/>
      <c r="I48" s="11"/>
      <c r="J48" s="12"/>
      <c r="K48" s="6"/>
      <c r="L48" s="6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.75">
      <c r="A49" s="9"/>
      <c r="B49" s="9"/>
      <c r="C49" s="9"/>
      <c r="D49" s="9"/>
      <c r="E49" s="9"/>
      <c r="F49" s="11"/>
      <c r="G49" s="11"/>
      <c r="H49" s="11"/>
      <c r="I49" s="11"/>
      <c r="J49" s="12"/>
      <c r="K49" s="6"/>
      <c r="L49" s="6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.75">
      <c r="A50" s="9"/>
      <c r="B50" s="9"/>
      <c r="C50" s="9"/>
      <c r="D50" s="9"/>
      <c r="E50" s="9"/>
      <c r="F50" s="11"/>
      <c r="G50" s="11"/>
      <c r="H50" s="11"/>
      <c r="I50" s="11"/>
      <c r="J50" s="12"/>
      <c r="K50" s="6"/>
      <c r="L50" s="6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.75">
      <c r="A51" s="9"/>
      <c r="B51" s="9"/>
      <c r="C51" s="9"/>
      <c r="D51" s="9"/>
      <c r="E51" s="9"/>
      <c r="F51" s="11"/>
      <c r="G51" s="11"/>
      <c r="H51" s="11"/>
      <c r="I51" s="11"/>
      <c r="J51" s="12"/>
      <c r="K51" s="6"/>
      <c r="L51" s="6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.75">
      <c r="A52" s="9"/>
      <c r="B52" s="9"/>
      <c r="C52" s="9"/>
      <c r="D52" s="9"/>
      <c r="E52" s="9"/>
      <c r="F52" s="11"/>
      <c r="G52" s="11"/>
      <c r="H52" s="11"/>
      <c r="I52" s="11"/>
      <c r="J52" s="12"/>
      <c r="K52" s="6"/>
      <c r="L52" s="6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.75">
      <c r="A53" s="9"/>
      <c r="B53" s="9"/>
      <c r="C53" s="9"/>
      <c r="D53" s="9"/>
      <c r="E53" s="9"/>
      <c r="F53" s="11"/>
      <c r="G53" s="11"/>
      <c r="H53" s="11"/>
      <c r="I53" s="11"/>
      <c r="J53" s="12"/>
      <c r="K53" s="6"/>
      <c r="L53" s="6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.75">
      <c r="A54" s="9"/>
      <c r="B54" s="9"/>
      <c r="C54" s="9"/>
      <c r="D54" s="9"/>
      <c r="E54" s="9"/>
      <c r="F54" s="11"/>
      <c r="G54" s="11"/>
      <c r="H54" s="11"/>
      <c r="I54" s="11"/>
      <c r="J54" s="12"/>
      <c r="K54" s="6"/>
      <c r="L54" s="6"/>
      <c r="M54" s="10"/>
      <c r="N54" s="10"/>
      <c r="O54" s="10"/>
      <c r="P54" s="10"/>
      <c r="Q54" s="10"/>
      <c r="R54" s="10"/>
      <c r="S54" s="10"/>
      <c r="T54" s="10"/>
      <c r="U54" s="10"/>
      <c r="V54" s="10"/>
    </row>
  </sheetData>
  <sheetProtection selectLockedCells="1" selectUnlockedCells="1"/>
  <mergeCells count="17">
    <mergeCell ref="A36:K36"/>
    <mergeCell ref="A1:J1"/>
    <mergeCell ref="A3:A4"/>
    <mergeCell ref="B3:B4"/>
    <mergeCell ref="E3:E4"/>
    <mergeCell ref="C3:C4"/>
    <mergeCell ref="D3:D4"/>
    <mergeCell ref="A18:A19"/>
    <mergeCell ref="B18:B19"/>
    <mergeCell ref="C18:C19"/>
    <mergeCell ref="O18:O20"/>
    <mergeCell ref="D18:D19"/>
    <mergeCell ref="E18:E19"/>
    <mergeCell ref="M3:M5"/>
    <mergeCell ref="N3:N5"/>
    <mergeCell ref="M18:M20"/>
    <mergeCell ref="N18:N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1" r:id="rId1"/>
  <ignoredErrors>
    <ignoredError sqref="G5:I5 F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</dc:creator>
  <cp:keywords/>
  <dc:description/>
  <cp:lastModifiedBy>Dravecz Ferenc</cp:lastModifiedBy>
  <cp:lastPrinted>2016-04-14T20:38:14Z</cp:lastPrinted>
  <dcterms:created xsi:type="dcterms:W3CDTF">2013-04-22T19:44:22Z</dcterms:created>
  <dcterms:modified xsi:type="dcterms:W3CDTF">2016-04-17T21:56:33Z</dcterms:modified>
  <cp:category/>
  <cp:version/>
  <cp:contentType/>
  <cp:contentStatus/>
</cp:coreProperties>
</file>