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5" sheetId="1" r:id="rId1"/>
    <sheet name="Csapat tagok" sheetId="2" r:id="rId2"/>
  </sheets>
  <definedNames/>
  <calcPr fullCalcOnLoad="1"/>
</workbook>
</file>

<file path=xl/sharedStrings.xml><?xml version="1.0" encoding="utf-8"?>
<sst xmlns="http://schemas.openxmlformats.org/spreadsheetml/2006/main" count="157" uniqueCount="74">
  <si>
    <t>B</t>
  </si>
  <si>
    <t>C</t>
  </si>
  <si>
    <t>IE1</t>
  </si>
  <si>
    <t>IE2</t>
  </si>
  <si>
    <t>Hely</t>
  </si>
  <si>
    <t>GPS</t>
  </si>
  <si>
    <t>Csapatnév</t>
  </si>
  <si>
    <t>Okkusok</t>
  </si>
  <si>
    <t>Gránicz János</t>
  </si>
  <si>
    <t>GPS családi</t>
  </si>
  <si>
    <t>Rsz</t>
  </si>
  <si>
    <t>Bicskei Trapperek</t>
  </si>
  <si>
    <t>Időhiba</t>
  </si>
  <si>
    <t>Össz HP</t>
  </si>
  <si>
    <t>Áll. tév</t>
  </si>
  <si>
    <t>irf</t>
  </si>
  <si>
    <t>táv</t>
  </si>
  <si>
    <t>BERT-ESÉLY SE</t>
  </si>
  <si>
    <t>Időtúllépés</t>
  </si>
  <si>
    <t>feladta</t>
  </si>
  <si>
    <t>x</t>
  </si>
  <si>
    <t>Dravecz Ferenc</t>
  </si>
  <si>
    <t>Szalai Andrea</t>
  </si>
  <si>
    <t>Magyar Máté</t>
  </si>
  <si>
    <t>Csapatvezető</t>
  </si>
  <si>
    <t>Csapat tagjai</t>
  </si>
  <si>
    <t>Szül</t>
  </si>
  <si>
    <t>Székely Ádám</t>
  </si>
  <si>
    <t>A ravasz és az agy</t>
  </si>
  <si>
    <t>Pogáts Dávid</t>
  </si>
  <si>
    <t>Csókási</t>
  </si>
  <si>
    <t>Csókási Zsolt</t>
  </si>
  <si>
    <t>Csókásiné Oláh Andrea</t>
  </si>
  <si>
    <t>Dévay Valter</t>
  </si>
  <si>
    <t>Dévayné Povázsay Ágnes</t>
  </si>
  <si>
    <t>Szöllősi Ferenc</t>
  </si>
  <si>
    <t>Kis András</t>
  </si>
  <si>
    <t>Balázs József</t>
  </si>
  <si>
    <t>Balázs Péter</t>
  </si>
  <si>
    <t>irm</t>
  </si>
  <si>
    <t>Povázsai Ágnes</t>
  </si>
  <si>
    <t>Erdei Rakéták</t>
  </si>
  <si>
    <t>Túrabékák</t>
  </si>
  <si>
    <t>Ötösfogat</t>
  </si>
  <si>
    <t>Maci</t>
  </si>
  <si>
    <t>Komáromi</t>
  </si>
  <si>
    <t>KIK</t>
  </si>
  <si>
    <t>Willmann András</t>
  </si>
  <si>
    <t>Puskásné Vízhányó Eszter</t>
  </si>
  <si>
    <t>Puskás Zoltán</t>
  </si>
  <si>
    <t>Puskás Tamás</t>
  </si>
  <si>
    <t>Varga F. Zoltán</t>
  </si>
  <si>
    <t>Varga Bence</t>
  </si>
  <si>
    <t>Dósa Brigitta</t>
  </si>
  <si>
    <t>Komáromi István</t>
  </si>
  <si>
    <t>Kurtán Balázs</t>
  </si>
  <si>
    <t>Bihari Kristóf</t>
  </si>
  <si>
    <t>Nagy Norbert</t>
  </si>
  <si>
    <t>Nagy Sólyom</t>
  </si>
  <si>
    <t>Komlósi András</t>
  </si>
  <si>
    <t>Kas Andrea</t>
  </si>
  <si>
    <t>Povázsay Ágnes</t>
  </si>
  <si>
    <t>B-né Tóbiás Ildikó</t>
  </si>
  <si>
    <t>Komáromi *</t>
  </si>
  <si>
    <t>KIK **</t>
  </si>
  <si>
    <t>*</t>
  </si>
  <si>
    <t>**</t>
  </si>
  <si>
    <t>Országos Középfokú Bajnokság</t>
  </si>
  <si>
    <t>A csoport</t>
  </si>
  <si>
    <t>B csoport</t>
  </si>
  <si>
    <t>családi</t>
  </si>
  <si>
    <t>Alapfokú bajnokság</t>
  </si>
  <si>
    <t>Budapesti Tájékozódási Túrabajnokság</t>
  </si>
  <si>
    <t>BP bajnokság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</si>
</sst>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h:mm;@"/>
  </numFmts>
  <fonts count="42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1F497D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2" borderId="10" xfId="0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left" vertical="center"/>
    </xf>
    <xf numFmtId="1" fontId="4" fillId="22" borderId="10" xfId="0" applyNumberFormat="1" applyFont="1" applyFill="1" applyBorder="1" applyAlignment="1">
      <alignment horizontal="center" vertical="center"/>
    </xf>
    <xf numFmtId="1" fontId="5" fillId="22" borderId="10" xfId="0" applyNumberFormat="1" applyFont="1" applyFill="1" applyBorder="1" applyAlignment="1">
      <alignment horizontal="center" vertical="top" textRotation="255"/>
    </xf>
    <xf numFmtId="1" fontId="4" fillId="22" borderId="10" xfId="0" applyNumberFormat="1" applyFont="1" applyFill="1" applyBorder="1" applyAlignment="1">
      <alignment horizontal="right" vertical="center"/>
    </xf>
    <xf numFmtId="0" fontId="4" fillId="22" borderId="10" xfId="0" applyNumberFormat="1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2" fontId="4" fillId="22" borderId="11" xfId="0" applyNumberFormat="1" applyFont="1" applyFill="1" applyBorder="1" applyAlignment="1">
      <alignment horizontal="center" vertical="center"/>
    </xf>
    <xf numFmtId="2" fontId="4" fillId="22" borderId="20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Y38" sqref="Y38"/>
    </sheetView>
  </sheetViews>
  <sheetFormatPr defaultColWidth="9.00390625" defaultRowHeight="12.75"/>
  <cols>
    <col min="1" max="1" width="3.625" style="1" bestFit="1" customWidth="1"/>
    <col min="2" max="2" width="19.625" style="3" bestFit="1" customWidth="1"/>
    <col min="3" max="28" width="3.875" style="2" customWidth="1"/>
    <col min="29" max="29" width="5.875" style="1" customWidth="1"/>
    <col min="30" max="30" width="6.75390625" style="1" customWidth="1"/>
    <col min="31" max="31" width="6.875" style="1" bestFit="1" customWidth="1"/>
    <col min="32" max="32" width="4.125" style="1" bestFit="1" customWidth="1"/>
    <col min="33" max="33" width="3.625" style="7" customWidth="1"/>
    <col min="34" max="34" width="16.25390625" style="1" customWidth="1"/>
    <col min="35" max="36" width="9.125" style="1" customWidth="1"/>
    <col min="37" max="37" width="3.25390625" style="1" customWidth="1"/>
    <col min="38" max="38" width="9.125" style="1" customWidth="1"/>
    <col min="39" max="39" width="10.75390625" style="1" customWidth="1"/>
    <col min="40" max="40" width="11.125" style="1" customWidth="1"/>
    <col min="41" max="41" width="6.25390625" style="1" customWidth="1"/>
    <col min="42" max="42" width="14.125" style="1" bestFit="1" customWidth="1"/>
    <col min="43" max="16384" width="9.125" style="1" customWidth="1"/>
  </cols>
  <sheetData>
    <row r="1" ht="13.5" thickBot="1"/>
    <row r="2" spans="1:40" s="9" customFormat="1" ht="19.5" customHeight="1" thickBot="1">
      <c r="A2" s="46" t="s">
        <v>10</v>
      </c>
      <c r="B2" s="47" t="s">
        <v>6</v>
      </c>
      <c r="C2" s="48">
        <v>1</v>
      </c>
      <c r="D2" s="48">
        <v>2</v>
      </c>
      <c r="E2" s="48">
        <v>3</v>
      </c>
      <c r="F2" s="48">
        <v>4</v>
      </c>
      <c r="G2" s="48">
        <v>5</v>
      </c>
      <c r="H2" s="48">
        <v>6</v>
      </c>
      <c r="I2" s="48">
        <v>7</v>
      </c>
      <c r="J2" s="48">
        <v>8</v>
      </c>
      <c r="K2" s="48">
        <v>9</v>
      </c>
      <c r="L2" s="48">
        <v>10</v>
      </c>
      <c r="M2" s="48">
        <v>11</v>
      </c>
      <c r="N2" s="46">
        <v>12</v>
      </c>
      <c r="O2" s="48">
        <v>13</v>
      </c>
      <c r="P2" s="48">
        <v>14</v>
      </c>
      <c r="Q2" s="48">
        <v>15</v>
      </c>
      <c r="R2" s="48">
        <v>16</v>
      </c>
      <c r="S2" s="48"/>
      <c r="T2" s="48">
        <v>17</v>
      </c>
      <c r="U2" s="48">
        <v>18</v>
      </c>
      <c r="V2" s="48">
        <v>19</v>
      </c>
      <c r="W2" s="48">
        <v>20</v>
      </c>
      <c r="X2" s="48">
        <v>21</v>
      </c>
      <c r="Y2" s="48"/>
      <c r="Z2" s="48"/>
      <c r="AA2" s="48"/>
      <c r="AB2" s="48"/>
      <c r="AC2" s="46" t="s">
        <v>14</v>
      </c>
      <c r="AD2" s="46" t="s">
        <v>12</v>
      </c>
      <c r="AE2" s="46" t="s">
        <v>13</v>
      </c>
      <c r="AF2" s="46" t="s">
        <v>4</v>
      </c>
      <c r="AH2" s="85" t="s">
        <v>67</v>
      </c>
      <c r="AI2" s="86"/>
      <c r="AJ2" s="87"/>
      <c r="AL2" s="88" t="s">
        <v>72</v>
      </c>
      <c r="AM2" s="89"/>
      <c r="AN2" s="90"/>
    </row>
    <row r="3" spans="1:40" ht="19.5" customHeight="1" thickBot="1">
      <c r="A3" s="10"/>
      <c r="B3" s="78" t="s">
        <v>0</v>
      </c>
      <c r="C3" s="12">
        <v>33</v>
      </c>
      <c r="D3" s="12">
        <v>34</v>
      </c>
      <c r="E3" s="12">
        <v>37</v>
      </c>
      <c r="F3" s="12">
        <v>45</v>
      </c>
      <c r="G3" s="12">
        <v>47</v>
      </c>
      <c r="H3" s="12">
        <v>53</v>
      </c>
      <c r="I3" s="12" t="s">
        <v>2</v>
      </c>
      <c r="J3" s="12">
        <v>57</v>
      </c>
      <c r="K3" s="12">
        <v>60</v>
      </c>
      <c r="L3" s="12">
        <v>86</v>
      </c>
      <c r="M3" s="12">
        <v>82</v>
      </c>
      <c r="N3" s="12" t="s">
        <v>16</v>
      </c>
      <c r="O3" s="12">
        <v>74</v>
      </c>
      <c r="P3" s="12" t="s">
        <v>15</v>
      </c>
      <c r="Q3" s="12">
        <v>72</v>
      </c>
      <c r="R3" s="12" t="s">
        <v>3</v>
      </c>
      <c r="S3" s="12" t="s">
        <v>39</v>
      </c>
      <c r="T3" s="12">
        <v>95</v>
      </c>
      <c r="U3" s="12">
        <v>93</v>
      </c>
      <c r="V3" s="12">
        <v>90</v>
      </c>
      <c r="W3" s="12">
        <v>70</v>
      </c>
      <c r="X3" s="12">
        <v>98</v>
      </c>
      <c r="Y3" s="12"/>
      <c r="Z3" s="12"/>
      <c r="AA3" s="12"/>
      <c r="AB3" s="12"/>
      <c r="AC3" s="10"/>
      <c r="AD3" s="10"/>
      <c r="AE3" s="10"/>
      <c r="AF3" s="10"/>
      <c r="AG3" s="1"/>
      <c r="AH3" s="65" t="s">
        <v>68</v>
      </c>
      <c r="AI3" s="66" t="s">
        <v>69</v>
      </c>
      <c r="AJ3" s="67" t="s">
        <v>70</v>
      </c>
      <c r="AL3" s="65" t="s">
        <v>68</v>
      </c>
      <c r="AM3" s="66" t="s">
        <v>69</v>
      </c>
      <c r="AN3" s="67" t="s">
        <v>70</v>
      </c>
    </row>
    <row r="4" spans="1:40" ht="12.75">
      <c r="A4" s="22">
        <v>1</v>
      </c>
      <c r="B4" s="23" t="s">
        <v>17</v>
      </c>
      <c r="C4" s="24"/>
      <c r="D4" s="24"/>
      <c r="E4" s="25"/>
      <c r="F4" s="24"/>
      <c r="G4" s="24">
        <v>60</v>
      </c>
      <c r="H4" s="24"/>
      <c r="I4" s="24"/>
      <c r="J4" s="24"/>
      <c r="K4" s="24"/>
      <c r="L4" s="24"/>
      <c r="M4" s="24"/>
      <c r="N4" s="24">
        <v>10</v>
      </c>
      <c r="O4" s="24"/>
      <c r="P4" s="24">
        <v>10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6">
        <f>SUM(C4:AB4)</f>
        <v>80</v>
      </c>
      <c r="AD4" s="26">
        <v>22</v>
      </c>
      <c r="AE4" s="26">
        <f aca="true" t="shared" si="0" ref="AE4:AE11">AC4+AD4</f>
        <v>102</v>
      </c>
      <c r="AF4" s="27">
        <v>1</v>
      </c>
      <c r="AG4" s="28"/>
      <c r="AH4" s="68"/>
      <c r="AI4" s="63"/>
      <c r="AJ4" s="64"/>
      <c r="AK4" s="2"/>
      <c r="AL4" s="70">
        <v>100.7</v>
      </c>
      <c r="AM4" s="61"/>
      <c r="AN4" s="62"/>
    </row>
    <row r="5" spans="1:40" ht="12.75">
      <c r="A5" s="31">
        <v>8</v>
      </c>
      <c r="B5" s="32" t="s">
        <v>43</v>
      </c>
      <c r="C5" s="33"/>
      <c r="D5" s="33"/>
      <c r="E5" s="34"/>
      <c r="F5" s="33"/>
      <c r="G5" s="33">
        <v>60</v>
      </c>
      <c r="H5" s="33"/>
      <c r="I5" s="33"/>
      <c r="J5" s="33"/>
      <c r="K5" s="33"/>
      <c r="L5" s="33"/>
      <c r="M5" s="33"/>
      <c r="N5" s="33">
        <v>26</v>
      </c>
      <c r="O5" s="33"/>
      <c r="P5" s="33">
        <v>40</v>
      </c>
      <c r="Q5" s="33"/>
      <c r="R5" s="33"/>
      <c r="S5" s="33">
        <v>5</v>
      </c>
      <c r="T5" s="33"/>
      <c r="U5" s="33"/>
      <c r="V5" s="33"/>
      <c r="W5" s="33"/>
      <c r="X5" s="33"/>
      <c r="Y5" s="33"/>
      <c r="Z5" s="33"/>
      <c r="AA5" s="33"/>
      <c r="AB5" s="33"/>
      <c r="AC5" s="35">
        <f aca="true" t="shared" si="1" ref="AC5:AC11">SUM(C5:AB5)</f>
        <v>131</v>
      </c>
      <c r="AD5" s="35">
        <v>18</v>
      </c>
      <c r="AE5" s="35">
        <f t="shared" si="0"/>
        <v>149</v>
      </c>
      <c r="AF5" s="36">
        <v>2</v>
      </c>
      <c r="AG5" s="37"/>
      <c r="AH5" s="53"/>
      <c r="AI5" s="33"/>
      <c r="AJ5" s="71">
        <v>100.7</v>
      </c>
      <c r="AK5" s="2"/>
      <c r="AL5" s="53"/>
      <c r="AM5" s="31"/>
      <c r="AN5" s="71">
        <v>100.7</v>
      </c>
    </row>
    <row r="6" spans="1:40" ht="12.75">
      <c r="A6" s="22">
        <v>9</v>
      </c>
      <c r="B6" s="23" t="s">
        <v>7</v>
      </c>
      <c r="C6" s="29"/>
      <c r="D6" s="29"/>
      <c r="E6" s="30"/>
      <c r="F6" s="29"/>
      <c r="G6" s="29">
        <v>60</v>
      </c>
      <c r="H6" s="29"/>
      <c r="I6" s="29"/>
      <c r="J6" s="29"/>
      <c r="K6" s="29"/>
      <c r="L6" s="29"/>
      <c r="M6" s="29"/>
      <c r="N6" s="29"/>
      <c r="O6" s="29"/>
      <c r="P6" s="29">
        <v>10</v>
      </c>
      <c r="Q6" s="29"/>
      <c r="R6" s="29"/>
      <c r="S6" s="29"/>
      <c r="T6" s="29"/>
      <c r="U6" s="29"/>
      <c r="V6" s="29">
        <v>60</v>
      </c>
      <c r="W6" s="29"/>
      <c r="X6" s="29"/>
      <c r="Y6" s="29"/>
      <c r="Z6" s="29"/>
      <c r="AA6" s="29"/>
      <c r="AB6" s="29"/>
      <c r="AC6" s="26">
        <f t="shared" si="1"/>
        <v>130</v>
      </c>
      <c r="AD6" s="26">
        <v>28</v>
      </c>
      <c r="AE6" s="26">
        <f t="shared" si="0"/>
        <v>158</v>
      </c>
      <c r="AF6" s="27">
        <v>3</v>
      </c>
      <c r="AG6" s="28"/>
      <c r="AH6" s="51">
        <v>100.35</v>
      </c>
      <c r="AI6" s="12"/>
      <c r="AJ6" s="50"/>
      <c r="AK6" s="2"/>
      <c r="AL6" s="51">
        <v>99.35</v>
      </c>
      <c r="AM6" s="10"/>
      <c r="AN6" s="50"/>
    </row>
    <row r="7" spans="1:40" ht="12.75">
      <c r="A7" s="22">
        <v>5</v>
      </c>
      <c r="B7" s="23" t="s">
        <v>8</v>
      </c>
      <c r="C7" s="24"/>
      <c r="D7" s="24">
        <v>60</v>
      </c>
      <c r="E7" s="30"/>
      <c r="F7" s="24"/>
      <c r="G7" s="24"/>
      <c r="H7" s="24"/>
      <c r="I7" s="24"/>
      <c r="J7" s="24"/>
      <c r="K7" s="24">
        <v>60</v>
      </c>
      <c r="L7" s="24"/>
      <c r="M7" s="24"/>
      <c r="N7" s="24">
        <v>2</v>
      </c>
      <c r="O7" s="24"/>
      <c r="P7" s="24">
        <v>20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6">
        <f t="shared" si="1"/>
        <v>142</v>
      </c>
      <c r="AD7" s="26">
        <v>34</v>
      </c>
      <c r="AE7" s="26">
        <f t="shared" si="0"/>
        <v>176</v>
      </c>
      <c r="AF7" s="27">
        <v>4</v>
      </c>
      <c r="AG7" s="28"/>
      <c r="AH7" s="69">
        <v>99</v>
      </c>
      <c r="AI7" s="12"/>
      <c r="AJ7" s="50"/>
      <c r="AK7" s="2"/>
      <c r="AL7" s="69">
        <v>98</v>
      </c>
      <c r="AM7" s="10"/>
      <c r="AN7" s="50"/>
    </row>
    <row r="8" spans="1:40" ht="12.75">
      <c r="A8" s="31">
        <v>10</v>
      </c>
      <c r="B8" s="32" t="s">
        <v>44</v>
      </c>
      <c r="C8" s="33"/>
      <c r="D8" s="33"/>
      <c r="E8" s="34"/>
      <c r="F8" s="33"/>
      <c r="G8" s="33">
        <v>60</v>
      </c>
      <c r="H8" s="33"/>
      <c r="I8" s="33"/>
      <c r="J8" s="33"/>
      <c r="K8" s="33">
        <v>60</v>
      </c>
      <c r="L8" s="33"/>
      <c r="M8" s="33"/>
      <c r="N8" s="33">
        <v>58</v>
      </c>
      <c r="O8" s="33"/>
      <c r="P8" s="33">
        <v>20</v>
      </c>
      <c r="Q8" s="33"/>
      <c r="R8" s="33"/>
      <c r="S8" s="33">
        <v>5</v>
      </c>
      <c r="T8" s="33"/>
      <c r="U8" s="33"/>
      <c r="V8" s="33"/>
      <c r="W8" s="33"/>
      <c r="X8" s="33"/>
      <c r="Y8" s="33"/>
      <c r="Z8" s="33"/>
      <c r="AA8" s="33"/>
      <c r="AB8" s="33"/>
      <c r="AC8" s="35">
        <f t="shared" si="1"/>
        <v>203</v>
      </c>
      <c r="AD8" s="35">
        <v>32</v>
      </c>
      <c r="AE8" s="35">
        <f t="shared" si="0"/>
        <v>235</v>
      </c>
      <c r="AF8" s="36">
        <v>5</v>
      </c>
      <c r="AG8" s="37"/>
      <c r="AH8" s="54"/>
      <c r="AI8" s="33"/>
      <c r="AJ8" s="58">
        <v>99.35</v>
      </c>
      <c r="AK8" s="2"/>
      <c r="AL8" s="53"/>
      <c r="AM8" s="31"/>
      <c r="AN8" s="58">
        <v>99.35</v>
      </c>
    </row>
    <row r="9" spans="1:40" ht="12.75">
      <c r="A9" s="38">
        <v>4</v>
      </c>
      <c r="B9" s="39" t="s">
        <v>28</v>
      </c>
      <c r="C9" s="40"/>
      <c r="D9" s="40"/>
      <c r="E9" s="41">
        <v>100</v>
      </c>
      <c r="F9" s="40"/>
      <c r="G9" s="40">
        <v>60</v>
      </c>
      <c r="H9" s="40"/>
      <c r="I9" s="40"/>
      <c r="J9" s="40"/>
      <c r="K9" s="40"/>
      <c r="L9" s="40">
        <v>60</v>
      </c>
      <c r="M9" s="40"/>
      <c r="N9" s="40">
        <v>58</v>
      </c>
      <c r="O9" s="40"/>
      <c r="P9" s="40">
        <v>30</v>
      </c>
      <c r="Q9" s="40"/>
      <c r="R9" s="40"/>
      <c r="S9" s="40">
        <v>10</v>
      </c>
      <c r="T9" s="40"/>
      <c r="U9" s="40"/>
      <c r="V9" s="40"/>
      <c r="W9" s="40"/>
      <c r="X9" s="40"/>
      <c r="Y9" s="40"/>
      <c r="Z9" s="40"/>
      <c r="AA9" s="40"/>
      <c r="AB9" s="40"/>
      <c r="AC9" s="42">
        <f t="shared" si="1"/>
        <v>318</v>
      </c>
      <c r="AD9" s="42">
        <v>98</v>
      </c>
      <c r="AE9" s="42">
        <f t="shared" si="0"/>
        <v>416</v>
      </c>
      <c r="AF9" s="43">
        <v>6</v>
      </c>
      <c r="AG9" s="45"/>
      <c r="AH9" s="55"/>
      <c r="AI9" s="72">
        <v>100.35</v>
      </c>
      <c r="AJ9" s="50"/>
      <c r="AK9" s="2"/>
      <c r="AL9" s="59"/>
      <c r="AM9" s="38">
        <v>100.35</v>
      </c>
      <c r="AN9" s="50"/>
    </row>
    <row r="10" spans="1:40" ht="12.75">
      <c r="A10" s="31">
        <v>2</v>
      </c>
      <c r="B10" s="32" t="s">
        <v>30</v>
      </c>
      <c r="C10" s="33">
        <v>60</v>
      </c>
      <c r="D10" s="33"/>
      <c r="E10" s="34"/>
      <c r="F10" s="33">
        <v>100</v>
      </c>
      <c r="G10" s="33">
        <v>60</v>
      </c>
      <c r="H10" s="33"/>
      <c r="I10" s="33"/>
      <c r="J10" s="33"/>
      <c r="K10" s="33">
        <v>60</v>
      </c>
      <c r="L10" s="33">
        <v>60</v>
      </c>
      <c r="M10" s="33"/>
      <c r="N10" s="33">
        <v>10</v>
      </c>
      <c r="O10" s="33"/>
      <c r="P10" s="33">
        <v>20</v>
      </c>
      <c r="Q10" s="33"/>
      <c r="R10" s="33"/>
      <c r="S10" s="33"/>
      <c r="T10" s="33"/>
      <c r="U10" s="33"/>
      <c r="V10" s="33"/>
      <c r="W10" s="33"/>
      <c r="X10" s="33">
        <v>60</v>
      </c>
      <c r="Y10" s="33"/>
      <c r="Z10" s="33"/>
      <c r="AA10" s="33"/>
      <c r="AB10" s="33"/>
      <c r="AC10" s="35">
        <f t="shared" si="1"/>
        <v>430</v>
      </c>
      <c r="AD10" s="35">
        <v>64</v>
      </c>
      <c r="AE10" s="35">
        <f t="shared" si="0"/>
        <v>494</v>
      </c>
      <c r="AF10" s="36">
        <v>7</v>
      </c>
      <c r="AG10" s="37"/>
      <c r="AH10" s="54"/>
      <c r="AI10" s="33"/>
      <c r="AJ10" s="71">
        <v>98</v>
      </c>
      <c r="AK10" s="2"/>
      <c r="AL10" s="53"/>
      <c r="AM10" s="31"/>
      <c r="AN10" s="71">
        <v>98</v>
      </c>
    </row>
    <row r="11" spans="1:40" ht="12.75">
      <c r="A11" s="10">
        <v>12</v>
      </c>
      <c r="B11" s="13" t="s">
        <v>63</v>
      </c>
      <c r="C11" s="12"/>
      <c r="D11" s="12"/>
      <c r="E11" s="20"/>
      <c r="F11" s="12">
        <v>100</v>
      </c>
      <c r="G11" s="12">
        <v>60</v>
      </c>
      <c r="H11" s="12"/>
      <c r="I11" s="12"/>
      <c r="J11" s="12">
        <v>200</v>
      </c>
      <c r="K11" s="12">
        <v>60</v>
      </c>
      <c r="L11" s="12">
        <v>100</v>
      </c>
      <c r="M11" s="12"/>
      <c r="N11" s="12"/>
      <c r="O11" s="12"/>
      <c r="P11" s="12">
        <v>100</v>
      </c>
      <c r="Q11" s="12">
        <v>100</v>
      </c>
      <c r="R11" s="12">
        <v>200</v>
      </c>
      <c r="S11" s="12">
        <v>100</v>
      </c>
      <c r="T11" s="12">
        <v>100</v>
      </c>
      <c r="U11" s="12">
        <v>100</v>
      </c>
      <c r="V11" s="12">
        <v>100</v>
      </c>
      <c r="W11" s="12">
        <v>100</v>
      </c>
      <c r="X11" s="12"/>
      <c r="Y11" s="12"/>
      <c r="Z11" s="12"/>
      <c r="AA11" s="12"/>
      <c r="AB11" s="12"/>
      <c r="AC11" s="15">
        <f t="shared" si="1"/>
        <v>1420</v>
      </c>
      <c r="AD11" s="15">
        <v>252</v>
      </c>
      <c r="AE11" s="17">
        <f t="shared" si="0"/>
        <v>1672</v>
      </c>
      <c r="AF11" s="14">
        <v>8</v>
      </c>
      <c r="AH11" s="49"/>
      <c r="AI11" s="12"/>
      <c r="AJ11" s="52"/>
      <c r="AK11" s="2"/>
      <c r="AL11" s="49"/>
      <c r="AM11" s="10"/>
      <c r="AN11" s="50"/>
    </row>
    <row r="12" spans="1:40" ht="13.5" thickBot="1">
      <c r="A12" s="38">
        <v>14</v>
      </c>
      <c r="B12" s="39" t="s">
        <v>64</v>
      </c>
      <c r="C12" s="40"/>
      <c r="D12" s="40"/>
      <c r="E12" s="41">
        <v>100</v>
      </c>
      <c r="F12" s="40"/>
      <c r="G12" s="40">
        <v>100</v>
      </c>
      <c r="H12" s="40">
        <v>100</v>
      </c>
      <c r="I12" s="40">
        <v>200</v>
      </c>
      <c r="J12" s="40">
        <v>100</v>
      </c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200</v>
      </c>
      <c r="S12" s="40">
        <v>100</v>
      </c>
      <c r="T12" s="40">
        <v>100</v>
      </c>
      <c r="U12" s="40">
        <v>100</v>
      </c>
      <c r="V12" s="40">
        <v>100</v>
      </c>
      <c r="W12" s="40">
        <v>100</v>
      </c>
      <c r="X12" s="40">
        <v>100</v>
      </c>
      <c r="Y12" s="40"/>
      <c r="Z12" s="40"/>
      <c r="AA12" s="40"/>
      <c r="AB12" s="40"/>
      <c r="AC12" s="42">
        <f>SUM(C12:AB12)</f>
        <v>2100</v>
      </c>
      <c r="AD12" s="42">
        <v>108</v>
      </c>
      <c r="AE12" s="42">
        <f>AC12+AD12</f>
        <v>2208</v>
      </c>
      <c r="AF12" s="43">
        <v>9</v>
      </c>
      <c r="AG12" s="44"/>
      <c r="AH12" s="56"/>
      <c r="AI12" s="73">
        <v>99</v>
      </c>
      <c r="AJ12" s="57"/>
      <c r="AK12" s="2"/>
      <c r="AL12" s="56"/>
      <c r="AM12" s="73">
        <v>99</v>
      </c>
      <c r="AN12" s="60"/>
    </row>
    <row r="13" spans="1:37" ht="12.75">
      <c r="A13" s="10"/>
      <c r="B13" s="13"/>
      <c r="C13" s="12"/>
      <c r="D13" s="12"/>
      <c r="E13" s="2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5"/>
      <c r="AD13" s="15"/>
      <c r="AE13" s="17"/>
      <c r="AF13" s="14"/>
      <c r="AG13" s="1"/>
      <c r="AI13" s="2"/>
      <c r="AJ13" s="2"/>
      <c r="AK13" s="2"/>
    </row>
    <row r="14" spans="1:37" ht="12.75">
      <c r="A14" s="10" t="s">
        <v>65</v>
      </c>
      <c r="B14" s="10" t="s">
        <v>18</v>
      </c>
      <c r="C14" s="12"/>
      <c r="D14" s="12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5"/>
      <c r="AD14" s="15"/>
      <c r="AE14" s="17"/>
      <c r="AF14" s="14"/>
      <c r="AG14" s="1"/>
      <c r="AI14" s="2"/>
      <c r="AJ14" s="2"/>
      <c r="AK14" s="2"/>
    </row>
    <row r="15" spans="1:37" ht="12.75">
      <c r="A15" s="10" t="s">
        <v>66</v>
      </c>
      <c r="B15" s="10" t="s">
        <v>19</v>
      </c>
      <c r="C15" s="12"/>
      <c r="D15" s="12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5"/>
      <c r="AD15" s="15"/>
      <c r="AE15" s="17"/>
      <c r="AF15" s="14"/>
      <c r="AG15" s="1"/>
      <c r="AI15" s="2"/>
      <c r="AJ15" s="2"/>
      <c r="AK15" s="2"/>
    </row>
    <row r="16" spans="1:37" ht="12.75">
      <c r="A16" s="10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5"/>
      <c r="AD16" s="15"/>
      <c r="AE16" s="17"/>
      <c r="AF16" s="14"/>
      <c r="AG16" s="1"/>
      <c r="AH16" s="2"/>
      <c r="AI16" s="2"/>
      <c r="AJ16" s="2"/>
      <c r="AK16" s="2"/>
    </row>
    <row r="17" spans="2:33" ht="13.5" thickBo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"/>
      <c r="AD17" s="2"/>
      <c r="AE17" s="2"/>
      <c r="AF17" s="4"/>
      <c r="AG17" s="1"/>
    </row>
    <row r="18" spans="1:34" ht="13.5" thickBot="1">
      <c r="A18" s="79" t="s">
        <v>10</v>
      </c>
      <c r="B18" s="80" t="s">
        <v>6</v>
      </c>
      <c r="C18" s="48">
        <v>1</v>
      </c>
      <c r="D18" s="48">
        <v>2</v>
      </c>
      <c r="E18" s="48">
        <v>3</v>
      </c>
      <c r="F18" s="48">
        <v>4</v>
      </c>
      <c r="G18" s="48">
        <v>5</v>
      </c>
      <c r="H18" s="48">
        <v>6</v>
      </c>
      <c r="I18" s="48">
        <v>7</v>
      </c>
      <c r="J18" s="48"/>
      <c r="K18" s="48">
        <v>8</v>
      </c>
      <c r="L18" s="48">
        <v>9</v>
      </c>
      <c r="M18" s="48">
        <v>10</v>
      </c>
      <c r="N18" s="48">
        <v>11</v>
      </c>
      <c r="O18" s="48"/>
      <c r="P18" s="48"/>
      <c r="Q18" s="48"/>
      <c r="R18" s="48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/>
      <c r="AD18" s="83"/>
      <c r="AE18" s="83"/>
      <c r="AF18" s="83"/>
      <c r="AG18" s="1"/>
      <c r="AH18" s="76" t="s">
        <v>73</v>
      </c>
    </row>
    <row r="19" spans="1:34" ht="13.5" thickBot="1">
      <c r="A19" s="10"/>
      <c r="B19" s="78" t="s">
        <v>1</v>
      </c>
      <c r="C19" s="12">
        <v>31</v>
      </c>
      <c r="D19" s="12">
        <v>42</v>
      </c>
      <c r="E19" s="12">
        <v>50</v>
      </c>
      <c r="F19" s="12" t="s">
        <v>2</v>
      </c>
      <c r="G19" s="12">
        <v>55</v>
      </c>
      <c r="H19" s="12">
        <v>92</v>
      </c>
      <c r="I19" s="12" t="s">
        <v>3</v>
      </c>
      <c r="J19" s="12" t="s">
        <v>39</v>
      </c>
      <c r="K19" s="12">
        <v>66</v>
      </c>
      <c r="L19" s="12">
        <v>84</v>
      </c>
      <c r="M19" s="12" t="s">
        <v>16</v>
      </c>
      <c r="N19" s="12">
        <v>97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4"/>
      <c r="AD19" s="14"/>
      <c r="AE19" s="14"/>
      <c r="AF19" s="10"/>
      <c r="AG19" s="1"/>
      <c r="AH19" s="77" t="s">
        <v>71</v>
      </c>
    </row>
    <row r="20" spans="1:34" ht="12.75">
      <c r="A20" s="10">
        <v>3</v>
      </c>
      <c r="B20" s="13" t="s">
        <v>41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5">
        <f>SUM(C20:AA20)</f>
        <v>0</v>
      </c>
      <c r="AD20" s="15">
        <v>0</v>
      </c>
      <c r="AE20" s="15">
        <f>SUM(AC20:AD20)</f>
        <v>0</v>
      </c>
      <c r="AF20" s="14">
        <v>1</v>
      </c>
      <c r="AG20" s="1"/>
      <c r="AH20" s="74">
        <v>100.35</v>
      </c>
    </row>
    <row r="21" spans="1:34" ht="13.5" thickBot="1">
      <c r="A21" s="10">
        <v>15</v>
      </c>
      <c r="B21" s="13" t="s">
        <v>42</v>
      </c>
      <c r="C21" s="12"/>
      <c r="D21" s="12">
        <v>100</v>
      </c>
      <c r="E21" s="12"/>
      <c r="F21" s="12"/>
      <c r="G21" s="12"/>
      <c r="H21" s="12"/>
      <c r="I21" s="12"/>
      <c r="J21" s="12"/>
      <c r="K21" s="12"/>
      <c r="L21" s="12"/>
      <c r="M21" s="12">
        <v>2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5">
        <f>SUM(C21:AA21)</f>
        <v>102</v>
      </c>
      <c r="AD21" s="15">
        <v>52</v>
      </c>
      <c r="AE21" s="15">
        <f>SUM(AC21:AD21)</f>
        <v>154</v>
      </c>
      <c r="AF21" s="14">
        <v>2</v>
      </c>
      <c r="AG21" s="1"/>
      <c r="AH21" s="75">
        <v>99</v>
      </c>
    </row>
    <row r="22" spans="29:33" ht="12.75">
      <c r="AC22" s="18"/>
      <c r="AD22" s="18"/>
      <c r="AE22" s="18"/>
      <c r="AF22" s="4"/>
      <c r="AG22" s="1"/>
    </row>
    <row r="23" spans="1:33" ht="12.75">
      <c r="A23" s="79"/>
      <c r="B23" s="80" t="s">
        <v>6</v>
      </c>
      <c r="C23" s="84">
        <v>1</v>
      </c>
      <c r="D23" s="84">
        <v>2</v>
      </c>
      <c r="E23" s="84">
        <v>3</v>
      </c>
      <c r="F23" s="84">
        <v>4</v>
      </c>
      <c r="G23" s="84">
        <v>5</v>
      </c>
      <c r="H23" s="84">
        <v>6</v>
      </c>
      <c r="I23" s="84">
        <v>7</v>
      </c>
      <c r="J23" s="84">
        <v>8</v>
      </c>
      <c r="K23" s="84">
        <v>9</v>
      </c>
      <c r="L23" s="84">
        <v>10</v>
      </c>
      <c r="M23" s="84">
        <v>11</v>
      </c>
      <c r="N23" s="84">
        <v>12</v>
      </c>
      <c r="O23" s="84">
        <v>13</v>
      </c>
      <c r="P23" s="84">
        <v>14</v>
      </c>
      <c r="Q23" s="84">
        <v>15</v>
      </c>
      <c r="R23" s="84">
        <v>16</v>
      </c>
      <c r="S23" s="84">
        <v>17</v>
      </c>
      <c r="T23" s="84">
        <v>18</v>
      </c>
      <c r="U23" s="84">
        <v>19</v>
      </c>
      <c r="V23" s="84">
        <v>20</v>
      </c>
      <c r="W23" s="84">
        <v>21</v>
      </c>
      <c r="X23" s="84">
        <v>22</v>
      </c>
      <c r="Y23" s="84">
        <v>23</v>
      </c>
      <c r="Z23" s="48">
        <v>24</v>
      </c>
      <c r="AA23" s="48">
        <v>25</v>
      </c>
      <c r="AB23" s="48">
        <v>25</v>
      </c>
      <c r="AC23" s="82"/>
      <c r="AD23" s="83"/>
      <c r="AE23" s="83"/>
      <c r="AF23" s="83"/>
      <c r="AG23" s="1"/>
    </row>
    <row r="24" spans="1:32" ht="12.75">
      <c r="A24" s="10"/>
      <c r="B24" s="78" t="s">
        <v>5</v>
      </c>
      <c r="C24" s="12">
        <v>36</v>
      </c>
      <c r="D24" s="12">
        <v>38</v>
      </c>
      <c r="E24" s="12">
        <v>40</v>
      </c>
      <c r="F24" s="12">
        <v>41</v>
      </c>
      <c r="G24" s="12">
        <v>46</v>
      </c>
      <c r="H24" s="12">
        <v>49</v>
      </c>
      <c r="I24" s="12">
        <v>52</v>
      </c>
      <c r="J24" s="12">
        <v>58</v>
      </c>
      <c r="K24" s="12">
        <v>59</v>
      </c>
      <c r="L24" s="12">
        <v>62</v>
      </c>
      <c r="M24" s="12">
        <v>63</v>
      </c>
      <c r="N24" s="12">
        <v>65</v>
      </c>
      <c r="O24" s="12">
        <v>67</v>
      </c>
      <c r="P24" s="12">
        <v>71</v>
      </c>
      <c r="Q24" s="12">
        <v>76</v>
      </c>
      <c r="R24" s="12">
        <v>77</v>
      </c>
      <c r="S24" s="12">
        <v>83</v>
      </c>
      <c r="T24" s="12">
        <v>87</v>
      </c>
      <c r="U24" s="12">
        <v>101</v>
      </c>
      <c r="V24" s="12">
        <v>102</v>
      </c>
      <c r="W24" s="12">
        <v>103</v>
      </c>
      <c r="X24" s="12">
        <v>104</v>
      </c>
      <c r="Y24" s="12">
        <v>105</v>
      </c>
      <c r="Z24" s="12">
        <v>108</v>
      </c>
      <c r="AA24" s="12">
        <v>109</v>
      </c>
      <c r="AB24" s="12">
        <v>110</v>
      </c>
      <c r="AC24" s="10"/>
      <c r="AD24" s="10"/>
      <c r="AE24" s="10"/>
      <c r="AF24" s="10"/>
    </row>
    <row r="25" spans="1:33" ht="12.75">
      <c r="A25" s="10">
        <v>13</v>
      </c>
      <c r="B25" s="13" t="s">
        <v>33</v>
      </c>
      <c r="C25" s="12" t="s">
        <v>20</v>
      </c>
      <c r="D25" s="12" t="s">
        <v>20</v>
      </c>
      <c r="E25" s="12" t="s">
        <v>20</v>
      </c>
      <c r="F25" s="12" t="s">
        <v>20</v>
      </c>
      <c r="G25" s="12"/>
      <c r="H25" s="12"/>
      <c r="I25" s="12"/>
      <c r="J25" s="12" t="s">
        <v>20</v>
      </c>
      <c r="K25" s="12" t="s">
        <v>20</v>
      </c>
      <c r="L25" s="12" t="s">
        <v>20</v>
      </c>
      <c r="M25" s="12" t="s">
        <v>20</v>
      </c>
      <c r="N25" s="12" t="s">
        <v>20</v>
      </c>
      <c r="O25" s="12" t="s">
        <v>20</v>
      </c>
      <c r="P25" s="12" t="s">
        <v>20</v>
      </c>
      <c r="Q25" s="12"/>
      <c r="R25" s="12"/>
      <c r="S25" s="12"/>
      <c r="T25" s="12" t="s">
        <v>20</v>
      </c>
      <c r="U25" s="12" t="s">
        <v>20</v>
      </c>
      <c r="V25" s="12" t="s">
        <v>20</v>
      </c>
      <c r="W25" s="12" t="s">
        <v>20</v>
      </c>
      <c r="X25" s="12"/>
      <c r="Y25" s="12"/>
      <c r="Z25" s="12"/>
      <c r="AA25" s="12"/>
      <c r="AB25" s="12"/>
      <c r="AC25" s="10"/>
      <c r="AD25" s="10"/>
      <c r="AE25" s="14">
        <v>72</v>
      </c>
      <c r="AF25" s="14">
        <v>1</v>
      </c>
      <c r="AG25" s="1"/>
    </row>
    <row r="26" spans="1:33" ht="12.75">
      <c r="A26" s="10">
        <v>11</v>
      </c>
      <c r="B26" s="13" t="s">
        <v>40</v>
      </c>
      <c r="C26" s="12"/>
      <c r="D26" s="12"/>
      <c r="E26" s="12"/>
      <c r="F26" s="12"/>
      <c r="G26" s="12"/>
      <c r="H26" s="12"/>
      <c r="I26" s="12"/>
      <c r="J26" s="12" t="s">
        <v>20</v>
      </c>
      <c r="K26" s="12" t="s">
        <v>20</v>
      </c>
      <c r="L26" s="12" t="s">
        <v>20</v>
      </c>
      <c r="M26" s="12" t="s">
        <v>20</v>
      </c>
      <c r="N26" s="12" t="s">
        <v>20</v>
      </c>
      <c r="O26" s="12" t="s">
        <v>20</v>
      </c>
      <c r="P26" s="12" t="s">
        <v>20</v>
      </c>
      <c r="Q26" s="12" t="s">
        <v>20</v>
      </c>
      <c r="R26" s="12" t="s">
        <v>20</v>
      </c>
      <c r="S26" s="12"/>
      <c r="T26" s="12"/>
      <c r="U26" s="12" t="s">
        <v>20</v>
      </c>
      <c r="V26" s="12" t="s">
        <v>20</v>
      </c>
      <c r="W26" s="12" t="s">
        <v>20</v>
      </c>
      <c r="X26" s="12"/>
      <c r="Y26" s="12"/>
      <c r="Z26" s="12" t="s">
        <v>20</v>
      </c>
      <c r="AA26" s="12" t="s">
        <v>20</v>
      </c>
      <c r="AB26" s="12" t="s">
        <v>20</v>
      </c>
      <c r="AC26" s="10"/>
      <c r="AD26" s="10"/>
      <c r="AE26" s="14">
        <v>159</v>
      </c>
      <c r="AF26" s="14">
        <v>2</v>
      </c>
      <c r="AG26" s="1"/>
    </row>
    <row r="27" spans="31:33" ht="12.75">
      <c r="AE27" s="4"/>
      <c r="AF27" s="4"/>
      <c r="AG27" s="1"/>
    </row>
    <row r="28" spans="1:33" ht="12.75">
      <c r="A28" s="79"/>
      <c r="B28" s="80" t="s">
        <v>6</v>
      </c>
      <c r="C28" s="84">
        <v>1</v>
      </c>
      <c r="D28" s="84">
        <v>2</v>
      </c>
      <c r="E28" s="84">
        <v>3</v>
      </c>
      <c r="F28" s="84">
        <v>4</v>
      </c>
      <c r="G28" s="84">
        <v>5</v>
      </c>
      <c r="H28" s="84">
        <v>6</v>
      </c>
      <c r="I28" s="84">
        <v>7</v>
      </c>
      <c r="J28" s="84">
        <v>8</v>
      </c>
      <c r="K28" s="84">
        <v>9</v>
      </c>
      <c r="L28" s="84">
        <v>10</v>
      </c>
      <c r="M28" s="84">
        <v>11</v>
      </c>
      <c r="N28" s="84">
        <v>12</v>
      </c>
      <c r="O28" s="84">
        <v>13</v>
      </c>
      <c r="P28" s="84">
        <v>14</v>
      </c>
      <c r="Q28" s="84">
        <v>15</v>
      </c>
      <c r="R28" s="84">
        <v>16</v>
      </c>
      <c r="S28" s="84">
        <v>17</v>
      </c>
      <c r="T28" s="84">
        <v>18</v>
      </c>
      <c r="U28" s="84">
        <v>19</v>
      </c>
      <c r="V28" s="84">
        <v>20</v>
      </c>
      <c r="W28" s="84">
        <v>21</v>
      </c>
      <c r="X28" s="84">
        <v>22</v>
      </c>
      <c r="Y28" s="84">
        <v>23</v>
      </c>
      <c r="Z28" s="48">
        <v>24</v>
      </c>
      <c r="AA28" s="48">
        <v>25</v>
      </c>
      <c r="AB28" s="48">
        <v>25</v>
      </c>
      <c r="AC28" s="82"/>
      <c r="AD28" s="83"/>
      <c r="AE28" s="83"/>
      <c r="AF28" s="83"/>
      <c r="AG28" s="1"/>
    </row>
    <row r="29" spans="1:32" ht="12.75">
      <c r="A29" s="10"/>
      <c r="B29" s="78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0"/>
      <c r="AD29" s="10"/>
      <c r="AE29" s="10"/>
      <c r="AF29" s="10"/>
    </row>
    <row r="30" spans="1:33" ht="12.75">
      <c r="A30" s="10">
        <v>6</v>
      </c>
      <c r="B30" s="13" t="s">
        <v>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 t="s">
        <v>20</v>
      </c>
      <c r="P30" s="12" t="s">
        <v>20</v>
      </c>
      <c r="Q30" s="12" t="s">
        <v>20</v>
      </c>
      <c r="R30" s="12" t="s">
        <v>20</v>
      </c>
      <c r="S30" s="12" t="s">
        <v>20</v>
      </c>
      <c r="T30" s="12" t="s">
        <v>20</v>
      </c>
      <c r="U30" s="12" t="s">
        <v>20</v>
      </c>
      <c r="V30" s="12" t="s">
        <v>20</v>
      </c>
      <c r="W30" s="12"/>
      <c r="X30" s="12"/>
      <c r="Y30" s="12"/>
      <c r="Z30" s="12"/>
      <c r="AA30" s="12"/>
      <c r="AB30" s="12"/>
      <c r="AC30" s="10"/>
      <c r="AD30" s="10"/>
      <c r="AE30" s="14">
        <v>89</v>
      </c>
      <c r="AF30" s="14">
        <v>1</v>
      </c>
      <c r="AG30" s="1"/>
    </row>
    <row r="31" spans="1:33" ht="12.75">
      <c r="A31" s="10">
        <v>7</v>
      </c>
      <c r="B31" s="13" t="s">
        <v>11</v>
      </c>
      <c r="C31" s="12"/>
      <c r="D31" s="12"/>
      <c r="E31" s="12"/>
      <c r="F31" s="12"/>
      <c r="G31" s="12"/>
      <c r="H31" s="12"/>
      <c r="I31" s="12"/>
      <c r="J31" s="12" t="s">
        <v>20</v>
      </c>
      <c r="K31" s="12" t="s">
        <v>20</v>
      </c>
      <c r="L31" s="12"/>
      <c r="M31" s="12" t="s">
        <v>20</v>
      </c>
      <c r="N31" s="12" t="s">
        <v>20</v>
      </c>
      <c r="O31" s="12" t="s">
        <v>20</v>
      </c>
      <c r="P31" s="12"/>
      <c r="Q31" s="12"/>
      <c r="R31" s="12"/>
      <c r="S31" s="12"/>
      <c r="T31" s="12" t="s">
        <v>20</v>
      </c>
      <c r="U31" s="12"/>
      <c r="V31" s="12" t="s">
        <v>20</v>
      </c>
      <c r="W31" s="12" t="s">
        <v>20</v>
      </c>
      <c r="X31" s="12"/>
      <c r="Y31" s="12"/>
      <c r="Z31" s="12"/>
      <c r="AA31" s="12"/>
      <c r="AB31" s="12"/>
      <c r="AC31" s="10"/>
      <c r="AD31" s="10"/>
      <c r="AE31" s="14">
        <v>109</v>
      </c>
      <c r="AF31" s="14">
        <v>2</v>
      </c>
      <c r="AG31" s="1"/>
    </row>
    <row r="32" spans="3:33" ht="12.75">
      <c r="C32" s="8"/>
      <c r="AG32" s="1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</sheetData>
  <sheetProtection/>
  <mergeCells count="2">
    <mergeCell ref="AH2:AJ2"/>
    <mergeCell ref="AL2:AN2"/>
  </mergeCells>
  <printOptions horizontalCentered="1" verticalCentered="1"/>
  <pageMargins left="0.1968503937007874" right="0.1968503937007874" top="0.4724409448818898" bottom="0.5118110236220472" header="0.31496062992125984" footer="0.31496062992125984"/>
  <pageSetup horizontalDpi="600" verticalDpi="6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22.875" style="0" bestFit="1" customWidth="1"/>
    <col min="4" max="4" width="6.75390625" style="0" customWidth="1"/>
    <col min="5" max="5" width="24.125" style="0" bestFit="1" customWidth="1"/>
    <col min="6" max="6" width="6.75390625" style="0" customWidth="1"/>
    <col min="7" max="7" width="20.75390625" style="0" customWidth="1"/>
    <col min="8" max="8" width="6.75390625" style="0" customWidth="1"/>
    <col min="9" max="9" width="20.75390625" style="0" customWidth="1"/>
    <col min="10" max="10" width="6.75390625" style="0" customWidth="1"/>
  </cols>
  <sheetData>
    <row r="1" spans="1:10" ht="12.75">
      <c r="A1" s="16" t="s">
        <v>10</v>
      </c>
      <c r="B1" s="11" t="s">
        <v>6</v>
      </c>
      <c r="C1" s="11" t="s">
        <v>24</v>
      </c>
      <c r="D1" s="11" t="s">
        <v>26</v>
      </c>
      <c r="E1" s="11" t="s">
        <v>25</v>
      </c>
      <c r="F1" s="11" t="s">
        <v>26</v>
      </c>
      <c r="G1" s="11" t="s">
        <v>25</v>
      </c>
      <c r="H1" s="11" t="s">
        <v>26</v>
      </c>
      <c r="I1" s="11" t="s">
        <v>25</v>
      </c>
      <c r="J1" s="11" t="s">
        <v>26</v>
      </c>
    </row>
    <row r="2" spans="1:10" ht="12.75">
      <c r="A2" s="10"/>
      <c r="B2" s="11" t="s">
        <v>0</v>
      </c>
      <c r="C2" s="19"/>
      <c r="D2" s="19"/>
      <c r="E2" s="19"/>
      <c r="F2" s="19"/>
      <c r="G2" s="19"/>
      <c r="H2" s="19"/>
      <c r="I2" s="19"/>
      <c r="J2" s="19"/>
    </row>
    <row r="3" spans="1:10" ht="12.75">
      <c r="A3" s="21">
        <v>1</v>
      </c>
      <c r="B3" s="19" t="s">
        <v>17</v>
      </c>
      <c r="C3" s="19" t="s">
        <v>27</v>
      </c>
      <c r="D3" s="19">
        <v>1977</v>
      </c>
      <c r="E3" s="19" t="s">
        <v>47</v>
      </c>
      <c r="F3" s="19">
        <v>1974</v>
      </c>
      <c r="G3" s="19"/>
      <c r="H3" s="19"/>
      <c r="I3" s="19"/>
      <c r="J3" s="19"/>
    </row>
    <row r="4" spans="1:10" ht="12.75">
      <c r="A4" s="21">
        <v>8</v>
      </c>
      <c r="B4" s="19" t="s">
        <v>43</v>
      </c>
      <c r="C4" s="19" t="s">
        <v>48</v>
      </c>
      <c r="D4" s="19">
        <v>1975</v>
      </c>
      <c r="E4" s="19" t="s">
        <v>49</v>
      </c>
      <c r="F4" s="19">
        <v>1974</v>
      </c>
      <c r="G4" s="19" t="s">
        <v>50</v>
      </c>
      <c r="H4" s="19">
        <v>2007</v>
      </c>
      <c r="I4" s="19"/>
      <c r="J4" s="19"/>
    </row>
    <row r="5" spans="1:10" ht="12.75">
      <c r="A5" s="21">
        <v>9</v>
      </c>
      <c r="B5" s="19" t="s">
        <v>7</v>
      </c>
      <c r="C5" s="19" t="s">
        <v>21</v>
      </c>
      <c r="D5" s="19">
        <v>1968</v>
      </c>
      <c r="E5" s="19" t="s">
        <v>23</v>
      </c>
      <c r="F5" s="19">
        <v>1973</v>
      </c>
      <c r="G5" s="19" t="s">
        <v>22</v>
      </c>
      <c r="H5" s="19">
        <v>1975</v>
      </c>
      <c r="I5" s="19"/>
      <c r="J5" s="19"/>
    </row>
    <row r="6" spans="1:10" ht="12.75">
      <c r="A6" s="21">
        <v>5</v>
      </c>
      <c r="B6" s="19" t="s">
        <v>8</v>
      </c>
      <c r="C6" s="19" t="s">
        <v>8</v>
      </c>
      <c r="D6" s="19">
        <v>1956</v>
      </c>
      <c r="E6" s="19"/>
      <c r="F6" s="19"/>
      <c r="G6" s="19"/>
      <c r="H6" s="19"/>
      <c r="I6" s="19"/>
      <c r="J6" s="19"/>
    </row>
    <row r="7" spans="1:10" ht="12.75">
      <c r="A7" s="21">
        <v>10</v>
      </c>
      <c r="B7" s="19" t="s">
        <v>44</v>
      </c>
      <c r="C7" s="19" t="s">
        <v>51</v>
      </c>
      <c r="D7" s="19">
        <v>1967</v>
      </c>
      <c r="E7" s="19" t="s">
        <v>52</v>
      </c>
      <c r="F7" s="19">
        <v>2000</v>
      </c>
      <c r="G7" s="19"/>
      <c r="H7" s="19"/>
      <c r="I7" s="19"/>
      <c r="J7" s="19"/>
    </row>
    <row r="8" spans="1:10" ht="12.75">
      <c r="A8" s="21">
        <v>4</v>
      </c>
      <c r="B8" s="19" t="s">
        <v>28</v>
      </c>
      <c r="C8" s="19" t="s">
        <v>29</v>
      </c>
      <c r="D8" s="19">
        <v>1980</v>
      </c>
      <c r="E8" s="19" t="s">
        <v>53</v>
      </c>
      <c r="F8" s="19">
        <v>1982</v>
      </c>
      <c r="G8" s="19"/>
      <c r="H8" s="19"/>
      <c r="I8" s="19"/>
      <c r="J8" s="19"/>
    </row>
    <row r="9" spans="1:10" ht="12.75">
      <c r="A9" s="21">
        <v>2</v>
      </c>
      <c r="B9" s="19" t="s">
        <v>30</v>
      </c>
      <c r="C9" s="19" t="s">
        <v>31</v>
      </c>
      <c r="D9" s="19">
        <v>1960</v>
      </c>
      <c r="E9" s="19" t="s">
        <v>32</v>
      </c>
      <c r="F9" s="19">
        <v>1961</v>
      </c>
      <c r="G9" s="19"/>
      <c r="H9" s="19"/>
      <c r="I9" s="19"/>
      <c r="J9" s="19"/>
    </row>
    <row r="10" spans="1:10" ht="12.75">
      <c r="A10" s="21">
        <v>12</v>
      </c>
      <c r="B10" s="19" t="s">
        <v>45</v>
      </c>
      <c r="C10" s="19" t="s">
        <v>54</v>
      </c>
      <c r="D10" s="19">
        <v>1986</v>
      </c>
      <c r="E10" s="19" t="s">
        <v>55</v>
      </c>
      <c r="F10" s="19">
        <v>1990</v>
      </c>
      <c r="G10" s="19"/>
      <c r="H10" s="19"/>
      <c r="I10" s="19"/>
      <c r="J10" s="19"/>
    </row>
    <row r="11" spans="1:10" ht="12.75">
      <c r="A11" s="21">
        <v>14</v>
      </c>
      <c r="B11" s="19" t="s">
        <v>46</v>
      </c>
      <c r="C11" s="19" t="s">
        <v>56</v>
      </c>
      <c r="D11" s="19">
        <v>1978</v>
      </c>
      <c r="E11" s="19"/>
      <c r="F11" s="19"/>
      <c r="G11" s="19"/>
      <c r="H11" s="19"/>
      <c r="I11" s="19"/>
      <c r="J11" s="19"/>
    </row>
    <row r="12" spans="1:10" ht="12.75">
      <c r="A12" s="10"/>
      <c r="B12" s="13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0"/>
      <c r="B13" s="13"/>
      <c r="C13" s="19"/>
      <c r="D13" s="19"/>
      <c r="E13" s="19"/>
      <c r="F13" s="19"/>
      <c r="G13" s="19"/>
      <c r="H13" s="19"/>
      <c r="I13" s="19"/>
      <c r="J13" s="19"/>
    </row>
    <row r="16" spans="1:10" ht="12.75">
      <c r="A16" s="10"/>
      <c r="B16" s="11" t="s">
        <v>1</v>
      </c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21">
        <v>3</v>
      </c>
      <c r="B17" s="19" t="s">
        <v>41</v>
      </c>
      <c r="C17" s="19" t="s">
        <v>57</v>
      </c>
      <c r="D17" s="19">
        <v>1973</v>
      </c>
      <c r="E17" s="19" t="s">
        <v>58</v>
      </c>
      <c r="F17" s="19">
        <v>2004</v>
      </c>
      <c r="G17" s="19"/>
      <c r="H17" s="19"/>
      <c r="I17" s="19"/>
      <c r="J17" s="19"/>
    </row>
    <row r="18" spans="1:10" ht="12.75">
      <c r="A18" s="21">
        <v>15</v>
      </c>
      <c r="B18" s="19" t="s">
        <v>42</v>
      </c>
      <c r="C18" s="19" t="s">
        <v>59</v>
      </c>
      <c r="D18" s="19">
        <v>1963</v>
      </c>
      <c r="E18" s="19" t="s">
        <v>60</v>
      </c>
      <c r="F18" s="19">
        <v>1964</v>
      </c>
      <c r="G18" s="19" t="s">
        <v>59</v>
      </c>
      <c r="H18" s="19">
        <v>2006</v>
      </c>
      <c r="I18" s="19"/>
      <c r="J18" s="19"/>
    </row>
    <row r="19" spans="1:10" ht="12.75">
      <c r="A19" s="10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0"/>
      <c r="B20" s="19"/>
      <c r="C20" s="19"/>
      <c r="D20" s="19"/>
      <c r="E20" s="19"/>
      <c r="F20" s="19"/>
      <c r="G20" s="19"/>
      <c r="H20" s="19"/>
      <c r="I20" s="19"/>
      <c r="J20" s="19"/>
    </row>
    <row r="23" spans="1:10" ht="12.75">
      <c r="A23" s="10"/>
      <c r="B23" s="11" t="s">
        <v>5</v>
      </c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21">
        <v>13</v>
      </c>
      <c r="B24" s="19" t="s">
        <v>33</v>
      </c>
      <c r="C24" s="19" t="s">
        <v>33</v>
      </c>
      <c r="D24" s="19">
        <v>1987</v>
      </c>
      <c r="E24" s="19"/>
      <c r="F24" s="19"/>
      <c r="G24" s="19"/>
      <c r="H24" s="19"/>
      <c r="I24" s="19"/>
      <c r="J24" s="19"/>
    </row>
    <row r="25" spans="1:10" ht="12.75">
      <c r="A25" s="21">
        <v>11</v>
      </c>
      <c r="B25" s="19" t="s">
        <v>61</v>
      </c>
      <c r="C25" s="19" t="s">
        <v>34</v>
      </c>
      <c r="D25" s="19">
        <v>1986</v>
      </c>
      <c r="E25" s="19"/>
      <c r="F25" s="19"/>
      <c r="G25" s="19"/>
      <c r="H25" s="19"/>
      <c r="I25" s="19"/>
      <c r="J25" s="19"/>
    </row>
    <row r="26" spans="1:10" ht="12.75">
      <c r="A26" s="21"/>
      <c r="B26" s="19"/>
      <c r="C26" s="19"/>
      <c r="D26" s="19"/>
      <c r="E26" s="19"/>
      <c r="F26" s="19"/>
      <c r="G26" s="19"/>
      <c r="H26" s="19"/>
      <c r="I26" s="19"/>
      <c r="J26" s="19"/>
    </row>
    <row r="27" spans="1:2" ht="12.75">
      <c r="A27" s="1"/>
      <c r="B27" s="3"/>
    </row>
    <row r="28" spans="1:10" ht="12.75">
      <c r="A28" s="10"/>
      <c r="B28" s="11" t="s">
        <v>9</v>
      </c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21">
        <v>6</v>
      </c>
      <c r="B29" s="19" t="s">
        <v>35</v>
      </c>
      <c r="C29" s="19" t="s">
        <v>35</v>
      </c>
      <c r="D29" s="19">
        <v>1977</v>
      </c>
      <c r="E29" s="19" t="s">
        <v>36</v>
      </c>
      <c r="F29" s="19">
        <v>2008</v>
      </c>
      <c r="G29" s="19"/>
      <c r="H29" s="19"/>
      <c r="I29" s="19"/>
      <c r="J29" s="19"/>
    </row>
    <row r="30" spans="1:10" ht="12.75">
      <c r="A30" s="21">
        <v>7</v>
      </c>
      <c r="B30" s="19" t="s">
        <v>11</v>
      </c>
      <c r="C30" s="19" t="s">
        <v>37</v>
      </c>
      <c r="D30" s="19">
        <v>1967</v>
      </c>
      <c r="E30" s="19" t="s">
        <v>38</v>
      </c>
      <c r="F30" s="19">
        <v>2010</v>
      </c>
      <c r="G30" s="19" t="s">
        <v>62</v>
      </c>
      <c r="H30" s="19">
        <v>1975</v>
      </c>
      <c r="I30" s="19"/>
      <c r="J30" s="19"/>
    </row>
    <row r="31" spans="1:10" ht="12.75">
      <c r="A31" s="10"/>
      <c r="B31" s="13"/>
      <c r="C31" s="19"/>
      <c r="D31" s="19"/>
      <c r="E31" s="19"/>
      <c r="F31" s="19"/>
      <c r="G31" s="19"/>
      <c r="H31" s="19"/>
      <c r="I31" s="19"/>
      <c r="J3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Dravecz Ferenc</cp:lastModifiedBy>
  <cp:lastPrinted>2011-10-25T10:58:19Z</cp:lastPrinted>
  <dcterms:created xsi:type="dcterms:W3CDTF">2009-05-24T18:00:14Z</dcterms:created>
  <dcterms:modified xsi:type="dcterms:W3CDTF">2015-10-19T20:20:32Z</dcterms:modified>
  <cp:category/>
  <cp:version/>
  <cp:contentType/>
  <cp:contentStatus/>
</cp:coreProperties>
</file>