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260" tabRatio="544" activeTab="3"/>
  </bookViews>
  <sheets>
    <sheet name="Középfok A csoport" sheetId="1" r:id="rId1"/>
    <sheet name="Középfok B csoport" sheetId="2" r:id="rId2"/>
    <sheet name="Középfok_családi" sheetId="3" r:id="rId3"/>
    <sheet name="Alapfok" sheetId="4" r:id="rId4"/>
    <sheet name="Tanfolyam" sheetId="5" r:id="rId5"/>
  </sheets>
  <definedNames>
    <definedName name="_xlnm.Print_Area" localSheetId="0">'Középfok A csoport'!$A$1:$BP$10</definedName>
  </definedNames>
  <calcPr fullCalcOnLoad="1"/>
</workbook>
</file>

<file path=xl/sharedStrings.xml><?xml version="1.0" encoding="utf-8"?>
<sst xmlns="http://schemas.openxmlformats.org/spreadsheetml/2006/main" count="322" uniqueCount="164">
  <si>
    <t>Helyezés</t>
  </si>
  <si>
    <t>Csapatnév</t>
  </si>
  <si>
    <t>Versenyzők</t>
  </si>
  <si>
    <t>ösz pontszám</t>
  </si>
  <si>
    <t>idő</t>
  </si>
  <si>
    <t>szerezhető pont</t>
  </si>
  <si>
    <t>I.</t>
  </si>
  <si>
    <t>III.</t>
  </si>
  <si>
    <t>Rokonok</t>
  </si>
  <si>
    <t>4.</t>
  </si>
  <si>
    <t>Okkusok</t>
  </si>
  <si>
    <t>Magyar Máté
Szalai Andrea</t>
  </si>
  <si>
    <t>5.</t>
  </si>
  <si>
    <t>6.</t>
  </si>
  <si>
    <t>7.</t>
  </si>
  <si>
    <t>8.</t>
  </si>
  <si>
    <t>9.</t>
  </si>
  <si>
    <t>Bójavadászok</t>
  </si>
  <si>
    <t>10.</t>
  </si>
  <si>
    <t>11.</t>
  </si>
  <si>
    <t>12.</t>
  </si>
  <si>
    <t>13.</t>
  </si>
  <si>
    <t>Bushido</t>
  </si>
  <si>
    <t>Jólfésűlt Úriemberek</t>
  </si>
  <si>
    <t>Bruckner Viktor
Fodor Zoltán</t>
  </si>
  <si>
    <t>Aranyvirág Bokréta</t>
  </si>
  <si>
    <t>Kovács Zsolt
Kovácsné Borbély Viktória
Kovács Réka
Kovács Luca</t>
  </si>
  <si>
    <t>Kis Jedik</t>
  </si>
  <si>
    <t>Szabó Zoltán
Szabóné Borbély Magdolna
Szabó Benedek
Szabó Regő
Szabó Zille</t>
  </si>
  <si>
    <t>Maci</t>
  </si>
  <si>
    <t>Futóbolondok</t>
  </si>
  <si>
    <t>Bicskei Trapperek</t>
  </si>
  <si>
    <t>Balázs József
Balázsné Tóbiás Ildikó</t>
  </si>
  <si>
    <t>BN1</t>
  </si>
  <si>
    <t>BN2</t>
  </si>
  <si>
    <t>BN3</t>
  </si>
  <si>
    <t>BN4</t>
  </si>
  <si>
    <t>F1</t>
  </si>
  <si>
    <t>F2</t>
  </si>
  <si>
    <t>F3</t>
  </si>
  <si>
    <t>F4</t>
  </si>
  <si>
    <t>kék</t>
  </si>
  <si>
    <t>Rovar-hotel</t>
  </si>
  <si>
    <t>Zöldtető bemutató</t>
  </si>
  <si>
    <t>Stonhen9e</t>
  </si>
  <si>
    <r>
      <t>267</t>
    </r>
    <r>
      <rPr>
        <b/>
        <vertAlign val="superscript"/>
        <sz val="10"/>
        <rFont val="Times New Roman"/>
        <family val="1"/>
      </rPr>
      <t>o</t>
    </r>
  </si>
  <si>
    <t>193 m</t>
  </si>
  <si>
    <t>RC</t>
  </si>
  <si>
    <t>IB</t>
  </si>
  <si>
    <t>Kádár Tibor</t>
  </si>
  <si>
    <t>%-os teljesítmény</t>
  </si>
  <si>
    <t>II.</t>
  </si>
  <si>
    <t>Pillis Zsuzsa</t>
  </si>
  <si>
    <t>Somogyi Hanna</t>
  </si>
  <si>
    <t>Balogh Viktor</t>
  </si>
  <si>
    <t>Köck Roland</t>
  </si>
  <si>
    <t>Wettstein  Edina</t>
  </si>
  <si>
    <t>Balassa Bernadett</t>
  </si>
  <si>
    <t>Madarasi Tünde</t>
  </si>
  <si>
    <t>Bakonyi Tamás</t>
  </si>
  <si>
    <t>Józsa Márta</t>
  </si>
  <si>
    <t>Polyák Anikó</t>
  </si>
  <si>
    <t>Faragó Róbert</t>
  </si>
  <si>
    <t>Kiss Andrea</t>
  </si>
  <si>
    <t>14.</t>
  </si>
  <si>
    <t>15.</t>
  </si>
  <si>
    <t>16.</t>
  </si>
  <si>
    <t>Rudolf Márton</t>
  </si>
  <si>
    <t>Kormos Dániel</t>
  </si>
  <si>
    <t>Rudolf Eszter</t>
  </si>
  <si>
    <t>BP bajnokság</t>
  </si>
  <si>
    <t>Hegedűs András</t>
  </si>
  <si>
    <t>vvv.Turbócsigák</t>
  </si>
  <si>
    <t>Magyar Lajos
Magyar Emőke</t>
  </si>
  <si>
    <t>Silye Imre
Sándor Tímea</t>
  </si>
  <si>
    <t>BEAC</t>
  </si>
  <si>
    <t>BERT-Esély-SE</t>
  </si>
  <si>
    <t>Székely Ádám</t>
  </si>
  <si>
    <t>Kicsik</t>
  </si>
  <si>
    <t>Szemere Beáta
Kiss Péter</t>
  </si>
  <si>
    <t>CUHA</t>
  </si>
  <si>
    <t>Fehérvári Máté</t>
  </si>
  <si>
    <t>Haladók</t>
  </si>
  <si>
    <t>Willmann András
Okos Gyula
Bodor Sándor</t>
  </si>
  <si>
    <t>Gazdag család</t>
  </si>
  <si>
    <t>Gazdag László
Gazdag Lászlóné
Gazdag László</t>
  </si>
  <si>
    <t xml:space="preserve">A Ravasz és az Agy </t>
  </si>
  <si>
    <t>Pogáts Dávid
Dósa Brigitta</t>
  </si>
  <si>
    <t>Szaszo</t>
  </si>
  <si>
    <t>Szabó József
Szonda Ferenc
Szonda Ferencné
Buchwart Zsófia</t>
  </si>
  <si>
    <t>KIK</t>
  </si>
  <si>
    <t>Rózsa Gábor
Bihari Kristóf
Varga Andrea</t>
  </si>
  <si>
    <t>Ciprus</t>
  </si>
  <si>
    <t>Pogáts Johanna
Tóth Kornél
Udvardi Balázs</t>
  </si>
  <si>
    <t>VAS</t>
  </si>
  <si>
    <t>Vas Zoltán</t>
  </si>
  <si>
    <t>Bodorné Nagy Gabriella
Farkas Ildikó</t>
  </si>
  <si>
    <t>Béres Cseppek</t>
  </si>
  <si>
    <t>Béres Vilmos
Béresné Szepesi Gabriella</t>
  </si>
  <si>
    <t>Skorday László
Sinka Angéla</t>
  </si>
  <si>
    <t>Téelosztó</t>
  </si>
  <si>
    <t>Menyhért Balázs
Gábris József</t>
  </si>
  <si>
    <t>Rácz Sándor</t>
  </si>
  <si>
    <t>Turi Ernő
Turi Csaba</t>
  </si>
  <si>
    <t>Ötösfogat</t>
  </si>
  <si>
    <t>Puskásné Vízhányó Eszter
Puskás Zoltán
Puskás Tamás</t>
  </si>
  <si>
    <t>Krisi és a koboldok</t>
  </si>
  <si>
    <t>Bozzay Kristóf
Bozzay Noémi
Engler Bogi</t>
  </si>
  <si>
    <t>Dráva Folyamat</t>
  </si>
  <si>
    <t>Valkai Zolt
Valkai Júlia
Valkai Annamária</t>
  </si>
  <si>
    <t>Mónika és a 3 királyok</t>
  </si>
  <si>
    <t>Király Mónika
Király Zoltán
Király Dániel
Király Zsolt</t>
  </si>
  <si>
    <t>Egri birds</t>
  </si>
  <si>
    <t>Kucsera Dorka
Molnár Anikó
Kucsera Bence
Simon Gábor
Kucsera Krisztián</t>
  </si>
  <si>
    <t>Varga F. Zoltán
Vargáné Sere Beáta</t>
  </si>
  <si>
    <t>Simon's cats</t>
  </si>
  <si>
    <t>Kucsera Panna
Simon Veronika
Dániel Andrea
Kucseráné Dániel Tímea</t>
  </si>
  <si>
    <t>Béfonya</t>
  </si>
  <si>
    <t>Takács Sándor
Farkas Krisztina
Antal Ágnes</t>
  </si>
  <si>
    <t>J+J</t>
  </si>
  <si>
    <t>Galajda János
Galajda Jánosné
Németh Lili Fanni</t>
  </si>
  <si>
    <t>Csókási csapat</t>
  </si>
  <si>
    <t>Csókási Zsolt
Csókásiné Oláh Andrea</t>
  </si>
  <si>
    <t>Vadmalacok</t>
  </si>
  <si>
    <t xml:space="preserve">Kincses Sándor
Kincses Tamara
Kincses Eszter
Kincses Leo
Kincses Judit </t>
  </si>
  <si>
    <t>Mondok Gyula
Bódi Erzsébet
Mondok Erzsébet
Mondok Gyula</t>
  </si>
  <si>
    <t>Tárnok család</t>
  </si>
  <si>
    <t>Tárnok Andrea
Tárnok Attila
Markovics Diána</t>
  </si>
  <si>
    <t>Precíz/Legkisebb</t>
  </si>
  <si>
    <t>Szalai Béla
Szalai Zoltán Béla</t>
  </si>
  <si>
    <t>Szélrózsa</t>
  </si>
  <si>
    <t>Varga István
Vargáné Auer Eszter
Varga Balázs
Varga Laura</t>
  </si>
  <si>
    <t>Zöldek</t>
  </si>
  <si>
    <t>Paulik Attila
Gecser Ilona
Lugosi Erika</t>
  </si>
  <si>
    <t>Imrei Baglyok</t>
  </si>
  <si>
    <t>Ivánczi Zsolt
Ivánczi Balázs
Elek Marianna</t>
  </si>
  <si>
    <t>időhiba</t>
  </si>
  <si>
    <t>Abaffy család</t>
  </si>
  <si>
    <t>Vándorsólyom</t>
  </si>
  <si>
    <t>Halupka Dániel
Budavári Klára
Halupka László
Komlósi András
Kass Andrea</t>
  </si>
  <si>
    <t>Innomacik</t>
  </si>
  <si>
    <t>Rakaczki Adrienn
Serfőző Vivien
Garaba Róbert
Csibráki Balázs</t>
  </si>
  <si>
    <t>Berezcék</t>
  </si>
  <si>
    <t>Berecz Fanni
Berecz Zsombor
Frizli Andrea</t>
  </si>
  <si>
    <t>Fruskák</t>
  </si>
  <si>
    <t>Rohonyi Réka
Tóth-Rohonyi Kinga
Tóth-Rohonyi Johanna
Gopcsa Ágnes
Tóth-Rohonyi Iván</t>
  </si>
  <si>
    <t>Legkisebb II.</t>
  </si>
  <si>
    <t>Szalainé Kilián Mária
Szalai Csongor Balázs</t>
  </si>
  <si>
    <t>Viss</t>
  </si>
  <si>
    <t>Kiss Tibor
Varga László
Weinhardt Katalin
Szakál Bianka</t>
  </si>
  <si>
    <t>Spuli</t>
  </si>
  <si>
    <t>Molnár Iván</t>
  </si>
  <si>
    <t>17.</t>
  </si>
  <si>
    <t>Spuli 2.</t>
  </si>
  <si>
    <t>Mészáros Áron
Tóth Nóra</t>
  </si>
  <si>
    <t>18.</t>
  </si>
  <si>
    <t>19.</t>
  </si>
  <si>
    <t>Erdei Lovak</t>
  </si>
  <si>
    <t>Nagy Szellő
Vékás Márta</t>
  </si>
  <si>
    <t>Erdei Rakéták</t>
  </si>
  <si>
    <t>Nagy Norbert
Nagy Sólyom</t>
  </si>
  <si>
    <t>Nem adtak le versenyzőkartont</t>
  </si>
  <si>
    <t>-</t>
  </si>
  <si>
    <t>Abaffy Károly
Nemes Rita
Abaffy Kamilla
Abaffy Kornél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</si>
</sst>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h:mm"/>
    <numFmt numFmtId="165" formatCode="0.0"/>
    <numFmt numFmtId="166" formatCode="0.000"/>
  </numFmts>
  <fonts count="50">
    <font>
      <sz val="10"/>
      <name val="MS Sans Serif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6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60"/>
      <name val="Times New Roman"/>
      <family val="1"/>
    </font>
    <font>
      <u val="single"/>
      <sz val="6"/>
      <color indexed="12"/>
      <name val="MS Sans Serif"/>
      <family val="2"/>
    </font>
    <font>
      <u val="single"/>
      <sz val="6"/>
      <color indexed="2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6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6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4999699890613556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43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33" borderId="11" xfId="0" applyFont="1" applyFill="1" applyBorder="1" applyAlignment="1">
      <alignment horizontal="center" textRotation="90" wrapText="1"/>
    </xf>
    <xf numFmtId="0" fontId="5" fillId="33" borderId="12" xfId="0" applyFont="1" applyFill="1" applyBorder="1" applyAlignment="1">
      <alignment horizontal="center" textRotation="90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textRotation="90" wrapText="1"/>
    </xf>
    <xf numFmtId="0" fontId="5" fillId="35" borderId="15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37" borderId="18" xfId="0" applyFont="1" applyFill="1" applyBorder="1" applyAlignment="1">
      <alignment horizontal="center" vertical="center" wrapText="1"/>
    </xf>
    <xf numFmtId="0" fontId="5" fillId="38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5" fillId="39" borderId="2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39" borderId="2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5" fillId="36" borderId="11" xfId="0" applyFont="1" applyFill="1" applyBorder="1" applyAlignment="1">
      <alignment horizontal="center" wrapText="1"/>
    </xf>
    <xf numFmtId="0" fontId="5" fillId="40" borderId="11" xfId="0" applyFont="1" applyFill="1" applyBorder="1" applyAlignment="1">
      <alignment horizontal="center" vertical="center" wrapText="1"/>
    </xf>
    <xf numFmtId="0" fontId="5" fillId="40" borderId="19" xfId="0" applyFont="1" applyFill="1" applyBorder="1" applyAlignment="1">
      <alignment horizontal="center" vertical="center" wrapText="1"/>
    </xf>
    <xf numFmtId="0" fontId="5" fillId="16" borderId="19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0" fillId="41" borderId="0" xfId="0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" fillId="39" borderId="20" xfId="0" applyFont="1" applyFill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164" fontId="5" fillId="33" borderId="15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Border="1" applyAlignment="1">
      <alignment horizontal="center" vertical="center"/>
    </xf>
    <xf numFmtId="0" fontId="5" fillId="39" borderId="27" xfId="0" applyFont="1" applyFill="1" applyBorder="1" applyAlignment="1">
      <alignment horizontal="center" vertical="center" wrapText="1"/>
    </xf>
    <xf numFmtId="0" fontId="5" fillId="42" borderId="28" xfId="0" applyFont="1" applyFill="1" applyBorder="1" applyAlignment="1">
      <alignment horizontal="center" vertical="center"/>
    </xf>
    <xf numFmtId="0" fontId="5" fillId="42" borderId="29" xfId="0" applyFont="1" applyFill="1" applyBorder="1" applyAlignment="1">
      <alignment horizontal="center" vertical="center"/>
    </xf>
    <xf numFmtId="2" fontId="5" fillId="22" borderId="30" xfId="0" applyNumberFormat="1" applyFont="1" applyFill="1" applyBorder="1" applyAlignment="1">
      <alignment horizontal="center" vertical="center" wrapText="1"/>
    </xf>
    <xf numFmtId="2" fontId="5" fillId="22" borderId="31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43" borderId="32" xfId="0" applyFont="1" applyFill="1" applyBorder="1" applyAlignment="1">
      <alignment horizontal="center"/>
    </xf>
    <xf numFmtId="0" fontId="5" fillId="22" borderId="33" xfId="0" applyFont="1" applyFill="1" applyBorder="1" applyAlignment="1">
      <alignment horizontal="center"/>
    </xf>
    <xf numFmtId="0" fontId="5" fillId="40" borderId="19" xfId="0" applyFont="1" applyFill="1" applyBorder="1" applyAlignment="1">
      <alignment horizontal="center"/>
    </xf>
    <xf numFmtId="0" fontId="5" fillId="10" borderId="19" xfId="0" applyFont="1" applyFill="1" applyBorder="1" applyAlignment="1">
      <alignment horizontal="center"/>
    </xf>
    <xf numFmtId="0" fontId="5" fillId="0" borderId="32" xfId="0" applyFont="1" applyBorder="1" applyAlignment="1">
      <alignment/>
    </xf>
    <xf numFmtId="0" fontId="5" fillId="40" borderId="32" xfId="0" applyFont="1" applyFill="1" applyBorder="1" applyAlignment="1">
      <alignment horizontal="center"/>
    </xf>
    <xf numFmtId="0" fontId="5" fillId="10" borderId="32" xfId="0" applyFont="1" applyFill="1" applyBorder="1" applyAlignment="1">
      <alignment horizontal="center"/>
    </xf>
    <xf numFmtId="164" fontId="6" fillId="0" borderId="3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36" borderId="34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9" borderId="36" xfId="0" applyFont="1" applyFill="1" applyBorder="1" applyAlignment="1">
      <alignment horizontal="center" vertical="center" wrapText="1"/>
    </xf>
    <xf numFmtId="0" fontId="5" fillId="37" borderId="36" xfId="0" applyFont="1" applyFill="1" applyBorder="1" applyAlignment="1">
      <alignment horizontal="center" vertical="center" wrapText="1"/>
    </xf>
    <xf numFmtId="0" fontId="5" fillId="39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49" fillId="0" borderId="41" xfId="0" applyFont="1" applyFill="1" applyBorder="1" applyAlignment="1">
      <alignment horizontal="left" vertical="center" wrapText="1"/>
    </xf>
    <xf numFmtId="0" fontId="49" fillId="0" borderId="42" xfId="0" applyFont="1" applyBorder="1" applyAlignment="1">
      <alignment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19" xfId="0" applyFont="1" applyFill="1" applyBorder="1" applyAlignment="1">
      <alignment vertical="center" wrapText="1"/>
    </xf>
    <xf numFmtId="0" fontId="49" fillId="0" borderId="43" xfId="0" applyFont="1" applyFill="1" applyBorder="1" applyAlignment="1">
      <alignment horizontal="left" vertical="center" wrapText="1"/>
    </xf>
    <xf numFmtId="0" fontId="49" fillId="0" borderId="44" xfId="0" applyFont="1" applyBorder="1" applyAlignment="1">
      <alignment vertical="center" wrapText="1"/>
    </xf>
    <xf numFmtId="0" fontId="8" fillId="44" borderId="17" xfId="0" applyFont="1" applyFill="1" applyBorder="1" applyAlignment="1">
      <alignment horizontal="center" vertical="center" wrapText="1"/>
    </xf>
    <xf numFmtId="0" fontId="8" fillId="44" borderId="18" xfId="0" applyFont="1" applyFill="1" applyBorder="1" applyAlignment="1">
      <alignment horizontal="center" vertical="center" wrapText="1"/>
    </xf>
    <xf numFmtId="0" fontId="8" fillId="44" borderId="20" xfId="0" applyFont="1" applyFill="1" applyBorder="1" applyAlignment="1">
      <alignment horizontal="center" vertical="center" wrapText="1"/>
    </xf>
    <xf numFmtId="0" fontId="5" fillId="45" borderId="36" xfId="0" applyFont="1" applyFill="1" applyBorder="1" applyAlignment="1">
      <alignment horizontal="center" vertical="center" wrapText="1"/>
    </xf>
    <xf numFmtId="0" fontId="5" fillId="44" borderId="36" xfId="0" applyFont="1" applyFill="1" applyBorder="1" applyAlignment="1">
      <alignment horizontal="center" vertical="center" wrapText="1"/>
    </xf>
    <xf numFmtId="0" fontId="5" fillId="45" borderId="37" xfId="0" applyFont="1" applyFill="1" applyBorder="1" applyAlignment="1">
      <alignment horizontal="center" vertical="center" wrapText="1"/>
    </xf>
    <xf numFmtId="0" fontId="5" fillId="45" borderId="22" xfId="0" applyFont="1" applyFill="1" applyBorder="1" applyAlignment="1">
      <alignment horizontal="center" vertical="center" wrapText="1"/>
    </xf>
    <xf numFmtId="0" fontId="5" fillId="45" borderId="19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40" borderId="4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46" borderId="11" xfId="0" applyFont="1" applyFill="1" applyBorder="1" applyAlignment="1">
      <alignment horizontal="center" wrapText="1"/>
    </xf>
    <xf numFmtId="0" fontId="5" fillId="47" borderId="2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38" borderId="23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40" borderId="23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42" borderId="47" xfId="0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2" fontId="5" fillId="22" borderId="48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45" borderId="24" xfId="0" applyFont="1" applyFill="1" applyBorder="1" applyAlignment="1">
      <alignment horizontal="center" vertical="center" wrapText="1"/>
    </xf>
    <xf numFmtId="0" fontId="5" fillId="45" borderId="27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left" vertical="center" wrapText="1"/>
    </xf>
    <xf numFmtId="166" fontId="5" fillId="22" borderId="31" xfId="0" applyNumberFormat="1" applyFont="1" applyFill="1" applyBorder="1" applyAlignment="1">
      <alignment horizontal="center" vertical="center" wrapText="1"/>
    </xf>
    <xf numFmtId="166" fontId="5" fillId="22" borderId="50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56"/>
  <sheetViews>
    <sheetView view="pageLayout" zoomScale="60" zoomScalePageLayoutView="60" workbookViewId="0" topLeftCell="A10">
      <selection activeCell="A1" sqref="A1:BP10"/>
    </sheetView>
  </sheetViews>
  <sheetFormatPr defaultColWidth="11.140625" defaultRowHeight="12.75"/>
  <cols>
    <col min="1" max="1" width="10.00390625" style="1" customWidth="1"/>
    <col min="2" max="2" width="14.421875" style="1" customWidth="1"/>
    <col min="3" max="3" width="16.140625" style="2" customWidth="1"/>
    <col min="4" max="4" width="2.421875" style="2" customWidth="1"/>
    <col min="5" max="12" width="2.28125" style="3" bestFit="1" customWidth="1"/>
    <col min="13" max="25" width="3.140625" style="3" bestFit="1" customWidth="1"/>
    <col min="26" max="26" width="3.140625" style="3" customWidth="1"/>
    <col min="27" max="37" width="3.140625" style="3" bestFit="1" customWidth="1"/>
    <col min="38" max="38" width="3.140625" style="4" bestFit="1" customWidth="1"/>
    <col min="39" max="41" width="3.140625" style="3" bestFit="1" customWidth="1"/>
    <col min="42" max="57" width="3.140625" style="5" bestFit="1" customWidth="1"/>
    <col min="58" max="58" width="4.8515625" style="5" bestFit="1" customWidth="1"/>
    <col min="59" max="59" width="8.57421875" style="5" customWidth="1"/>
    <col min="60" max="60" width="8.8515625" style="5" bestFit="1" customWidth="1"/>
    <col min="61" max="61" width="9.8515625" style="5" bestFit="1" customWidth="1"/>
    <col min="62" max="62" width="4.8515625" style="5" bestFit="1" customWidth="1"/>
    <col min="63" max="63" width="6.28125" style="5" bestFit="1" customWidth="1"/>
    <col min="64" max="64" width="4.00390625" style="5" bestFit="1" customWidth="1"/>
    <col min="65" max="65" width="3.421875" style="5" bestFit="1" customWidth="1"/>
    <col min="66" max="66" width="4.140625" style="5" bestFit="1" customWidth="1"/>
    <col min="67" max="67" width="5.7109375" style="5" bestFit="1" customWidth="1"/>
    <col min="68" max="68" width="6.57421875" style="5" bestFit="1" customWidth="1"/>
    <col min="69" max="16384" width="11.140625" style="5" customWidth="1"/>
  </cols>
  <sheetData>
    <row r="1" spans="1:68" s="6" customFormat="1" ht="85.5" customHeight="1" thickBot="1">
      <c r="A1" s="42" t="s">
        <v>0</v>
      </c>
      <c r="B1" s="90" t="s">
        <v>1</v>
      </c>
      <c r="C1" s="43" t="s">
        <v>2</v>
      </c>
      <c r="D1" s="58">
        <v>1</v>
      </c>
      <c r="E1" s="58">
        <v>2</v>
      </c>
      <c r="F1" s="58">
        <v>3</v>
      </c>
      <c r="G1" s="58">
        <v>4</v>
      </c>
      <c r="H1" s="58">
        <v>5</v>
      </c>
      <c r="I1" s="58">
        <v>6</v>
      </c>
      <c r="J1" s="58">
        <v>7</v>
      </c>
      <c r="K1" s="58">
        <v>8</v>
      </c>
      <c r="L1" s="58">
        <v>9</v>
      </c>
      <c r="M1" s="58">
        <v>10</v>
      </c>
      <c r="N1" s="58">
        <v>11</v>
      </c>
      <c r="O1" s="58">
        <v>12</v>
      </c>
      <c r="P1" s="58">
        <v>13</v>
      </c>
      <c r="Q1" s="58">
        <v>14</v>
      </c>
      <c r="R1" s="58">
        <v>15</v>
      </c>
      <c r="S1" s="58">
        <v>16</v>
      </c>
      <c r="T1" s="58">
        <v>17</v>
      </c>
      <c r="U1" s="58">
        <v>18</v>
      </c>
      <c r="V1" s="58">
        <v>19</v>
      </c>
      <c r="W1" s="58">
        <v>20</v>
      </c>
      <c r="X1" s="58">
        <v>21</v>
      </c>
      <c r="Y1" s="58">
        <v>22</v>
      </c>
      <c r="Z1" s="58">
        <v>23</v>
      </c>
      <c r="AA1" s="58">
        <v>24</v>
      </c>
      <c r="AB1" s="58">
        <v>25</v>
      </c>
      <c r="AC1" s="58">
        <v>26</v>
      </c>
      <c r="AD1" s="58">
        <v>27</v>
      </c>
      <c r="AE1" s="58">
        <v>28</v>
      </c>
      <c r="AF1" s="58">
        <v>29</v>
      </c>
      <c r="AG1" s="58">
        <v>30</v>
      </c>
      <c r="AH1" s="58">
        <v>31</v>
      </c>
      <c r="AI1" s="58">
        <v>32</v>
      </c>
      <c r="AJ1" s="58">
        <v>33</v>
      </c>
      <c r="AK1" s="58">
        <v>34</v>
      </c>
      <c r="AL1" s="58">
        <v>35</v>
      </c>
      <c r="AM1" s="58">
        <v>36</v>
      </c>
      <c r="AN1" s="58">
        <v>37</v>
      </c>
      <c r="AO1" s="58">
        <v>39</v>
      </c>
      <c r="AP1" s="58">
        <v>40</v>
      </c>
      <c r="AQ1" s="58">
        <v>41</v>
      </c>
      <c r="AR1" s="58">
        <v>42</v>
      </c>
      <c r="AS1" s="58">
        <v>43</v>
      </c>
      <c r="AT1" s="58">
        <v>44</v>
      </c>
      <c r="AU1" s="58">
        <v>45</v>
      </c>
      <c r="AV1" s="58">
        <v>46</v>
      </c>
      <c r="AW1" s="58">
        <v>47</v>
      </c>
      <c r="AX1" s="58">
        <v>48</v>
      </c>
      <c r="AY1" s="58">
        <v>49</v>
      </c>
      <c r="AZ1" s="58">
        <v>50</v>
      </c>
      <c r="BA1" s="58">
        <v>51</v>
      </c>
      <c r="BB1" s="58">
        <v>52</v>
      </c>
      <c r="BC1" s="58">
        <v>53</v>
      </c>
      <c r="BD1" s="58">
        <v>54</v>
      </c>
      <c r="BE1" s="58">
        <v>55</v>
      </c>
      <c r="BF1" s="58" t="s">
        <v>33</v>
      </c>
      <c r="BG1" s="58" t="s">
        <v>34</v>
      </c>
      <c r="BH1" s="58" t="s">
        <v>35</v>
      </c>
      <c r="BI1" s="58" t="s">
        <v>36</v>
      </c>
      <c r="BJ1" s="58" t="s">
        <v>37</v>
      </c>
      <c r="BK1" s="58" t="s">
        <v>38</v>
      </c>
      <c r="BL1" s="58" t="s">
        <v>39</v>
      </c>
      <c r="BM1" s="58" t="s">
        <v>40</v>
      </c>
      <c r="BN1" s="36" t="s">
        <v>3</v>
      </c>
      <c r="BO1" s="37" t="s">
        <v>4</v>
      </c>
      <c r="BP1" s="40" t="s">
        <v>70</v>
      </c>
    </row>
    <row r="2" spans="1:68" s="6" customFormat="1" ht="30" customHeight="1" thickBot="1">
      <c r="A2" s="38"/>
      <c r="B2" s="91"/>
      <c r="C2" s="39" t="s">
        <v>5</v>
      </c>
      <c r="D2" s="39">
        <v>4</v>
      </c>
      <c r="E2" s="39">
        <v>4</v>
      </c>
      <c r="F2" s="39">
        <v>4</v>
      </c>
      <c r="G2" s="39">
        <v>4</v>
      </c>
      <c r="H2" s="39">
        <v>4</v>
      </c>
      <c r="I2" s="39">
        <v>4</v>
      </c>
      <c r="J2" s="39">
        <v>6</v>
      </c>
      <c r="K2" s="39">
        <v>6</v>
      </c>
      <c r="L2" s="39">
        <v>6</v>
      </c>
      <c r="M2" s="39">
        <v>8</v>
      </c>
      <c r="N2" s="39">
        <v>6</v>
      </c>
      <c r="O2" s="39">
        <v>6</v>
      </c>
      <c r="P2" s="39">
        <v>6</v>
      </c>
      <c r="Q2" s="39">
        <v>8</v>
      </c>
      <c r="R2" s="39">
        <v>8</v>
      </c>
      <c r="S2" s="39">
        <v>8</v>
      </c>
      <c r="T2" s="39">
        <v>8</v>
      </c>
      <c r="U2" s="39">
        <v>8</v>
      </c>
      <c r="V2" s="39">
        <v>8</v>
      </c>
      <c r="W2" s="39">
        <v>8</v>
      </c>
      <c r="X2" s="39">
        <v>6</v>
      </c>
      <c r="Y2" s="39">
        <v>6</v>
      </c>
      <c r="Z2" s="39">
        <v>10</v>
      </c>
      <c r="AA2" s="39">
        <v>10</v>
      </c>
      <c r="AB2" s="39">
        <v>10</v>
      </c>
      <c r="AC2" s="39">
        <v>8</v>
      </c>
      <c r="AD2" s="39">
        <v>8</v>
      </c>
      <c r="AE2" s="39">
        <v>8</v>
      </c>
      <c r="AF2" s="39">
        <v>10</v>
      </c>
      <c r="AG2" s="39">
        <v>8</v>
      </c>
      <c r="AH2" s="39">
        <v>8</v>
      </c>
      <c r="AI2" s="39">
        <v>8</v>
      </c>
      <c r="AJ2" s="39">
        <v>8</v>
      </c>
      <c r="AK2" s="39">
        <v>8</v>
      </c>
      <c r="AL2" s="39">
        <v>8</v>
      </c>
      <c r="AM2" s="39">
        <v>8</v>
      </c>
      <c r="AN2" s="39">
        <v>10</v>
      </c>
      <c r="AO2" s="39">
        <v>10</v>
      </c>
      <c r="AP2" s="39">
        <v>10</v>
      </c>
      <c r="AQ2" s="39">
        <v>10</v>
      </c>
      <c r="AR2" s="39">
        <v>10</v>
      </c>
      <c r="AS2" s="39">
        <v>10</v>
      </c>
      <c r="AT2" s="39">
        <v>8</v>
      </c>
      <c r="AU2" s="39">
        <v>10</v>
      </c>
      <c r="AV2" s="39">
        <v>10</v>
      </c>
      <c r="AW2" s="39">
        <v>10</v>
      </c>
      <c r="AX2" s="39">
        <v>10</v>
      </c>
      <c r="AY2" s="39">
        <v>10</v>
      </c>
      <c r="AZ2" s="39">
        <v>8</v>
      </c>
      <c r="BA2" s="39">
        <v>6</v>
      </c>
      <c r="BB2" s="39">
        <v>6</v>
      </c>
      <c r="BC2" s="39">
        <v>6</v>
      </c>
      <c r="BD2" s="39">
        <v>8</v>
      </c>
      <c r="BE2" s="39">
        <v>8</v>
      </c>
      <c r="BF2" s="39" t="s">
        <v>41</v>
      </c>
      <c r="BG2" s="39" t="s">
        <v>42</v>
      </c>
      <c r="BH2" s="39" t="s">
        <v>43</v>
      </c>
      <c r="BI2" s="39" t="s">
        <v>44</v>
      </c>
      <c r="BJ2" s="39" t="s">
        <v>45</v>
      </c>
      <c r="BK2" s="39" t="s">
        <v>46</v>
      </c>
      <c r="BL2" s="39" t="s">
        <v>47</v>
      </c>
      <c r="BM2" s="39" t="s">
        <v>48</v>
      </c>
      <c r="BN2" s="69">
        <v>512</v>
      </c>
      <c r="BO2" s="70">
        <v>0.16666666666666666</v>
      </c>
      <c r="BP2" s="41"/>
    </row>
    <row r="3" spans="1:68" s="6" customFormat="1" ht="33" customHeight="1">
      <c r="A3" s="44" t="s">
        <v>6</v>
      </c>
      <c r="B3" s="100" t="s">
        <v>10</v>
      </c>
      <c r="C3" s="101" t="s">
        <v>11</v>
      </c>
      <c r="D3" s="45">
        <v>4</v>
      </c>
      <c r="E3" s="45">
        <v>4</v>
      </c>
      <c r="F3" s="45">
        <v>4</v>
      </c>
      <c r="G3" s="48">
        <v>4</v>
      </c>
      <c r="H3" s="45">
        <v>4</v>
      </c>
      <c r="I3" s="45">
        <v>4</v>
      </c>
      <c r="J3" s="45">
        <v>6</v>
      </c>
      <c r="K3" s="45">
        <v>6</v>
      </c>
      <c r="L3" s="45">
        <v>6</v>
      </c>
      <c r="M3" s="45">
        <v>8</v>
      </c>
      <c r="N3" s="45">
        <v>6</v>
      </c>
      <c r="O3" s="45">
        <v>6</v>
      </c>
      <c r="P3" s="45">
        <v>6</v>
      </c>
      <c r="Q3" s="45">
        <v>8</v>
      </c>
      <c r="R3" s="45">
        <v>8</v>
      </c>
      <c r="S3" s="45">
        <v>8</v>
      </c>
      <c r="T3" s="45">
        <v>8</v>
      </c>
      <c r="U3" s="45">
        <v>8</v>
      </c>
      <c r="V3" s="45">
        <v>8</v>
      </c>
      <c r="W3" s="45">
        <v>8</v>
      </c>
      <c r="X3" s="45">
        <v>6</v>
      </c>
      <c r="Y3" s="45">
        <v>6</v>
      </c>
      <c r="Z3" s="45">
        <v>10</v>
      </c>
      <c r="AA3" s="45">
        <v>10</v>
      </c>
      <c r="AB3" s="45">
        <v>10</v>
      </c>
      <c r="AC3" s="45">
        <v>8</v>
      </c>
      <c r="AD3" s="45">
        <v>8</v>
      </c>
      <c r="AE3" s="45">
        <v>8</v>
      </c>
      <c r="AF3" s="45">
        <v>10</v>
      </c>
      <c r="AG3" s="45">
        <v>8</v>
      </c>
      <c r="AH3" s="45">
        <v>8</v>
      </c>
      <c r="AI3" s="45">
        <v>8</v>
      </c>
      <c r="AJ3" s="45">
        <v>8</v>
      </c>
      <c r="AK3" s="45">
        <v>8</v>
      </c>
      <c r="AL3" s="45">
        <v>8</v>
      </c>
      <c r="AM3" s="45">
        <v>8</v>
      </c>
      <c r="AN3" s="45">
        <v>10</v>
      </c>
      <c r="AO3" s="45">
        <v>10</v>
      </c>
      <c r="AP3" s="45">
        <v>10</v>
      </c>
      <c r="AQ3" s="45">
        <v>10</v>
      </c>
      <c r="AR3" s="45">
        <v>10</v>
      </c>
      <c r="AS3" s="45">
        <v>10</v>
      </c>
      <c r="AT3" s="45">
        <v>8</v>
      </c>
      <c r="AU3" s="45">
        <v>10</v>
      </c>
      <c r="AV3" s="45">
        <v>10</v>
      </c>
      <c r="AW3" s="45">
        <v>10</v>
      </c>
      <c r="AX3" s="45">
        <v>10</v>
      </c>
      <c r="AY3" s="45">
        <v>10</v>
      </c>
      <c r="AZ3" s="45">
        <v>8</v>
      </c>
      <c r="BA3" s="45">
        <v>6</v>
      </c>
      <c r="BB3" s="45">
        <v>6</v>
      </c>
      <c r="BC3" s="45">
        <v>6</v>
      </c>
      <c r="BD3" s="45">
        <v>8</v>
      </c>
      <c r="BE3" s="45">
        <v>8</v>
      </c>
      <c r="BF3" s="45">
        <v>12</v>
      </c>
      <c r="BG3" s="45">
        <v>12</v>
      </c>
      <c r="BH3" s="45">
        <v>12</v>
      </c>
      <c r="BI3" s="45">
        <v>12</v>
      </c>
      <c r="BJ3" s="45">
        <v>12</v>
      </c>
      <c r="BK3" s="45">
        <v>12</v>
      </c>
      <c r="BL3" s="45">
        <v>9</v>
      </c>
      <c r="BM3" s="45">
        <v>12</v>
      </c>
      <c r="BN3" s="73">
        <f>SUM(D3:BM3)</f>
        <v>509</v>
      </c>
      <c r="BO3" s="71">
        <v>0.13958333333333334</v>
      </c>
      <c r="BP3" s="75">
        <v>101.75</v>
      </c>
    </row>
    <row r="4" spans="1:68" s="6" customFormat="1" ht="33" customHeight="1">
      <c r="A4" s="46" t="s">
        <v>51</v>
      </c>
      <c r="B4" s="102" t="s">
        <v>75</v>
      </c>
      <c r="C4" s="103" t="s">
        <v>71</v>
      </c>
      <c r="D4" s="47">
        <v>4</v>
      </c>
      <c r="E4" s="47">
        <v>4</v>
      </c>
      <c r="F4" s="47">
        <v>4</v>
      </c>
      <c r="G4" s="48">
        <v>4</v>
      </c>
      <c r="H4" s="48">
        <v>4</v>
      </c>
      <c r="I4" s="48">
        <v>4</v>
      </c>
      <c r="J4" s="48">
        <v>6</v>
      </c>
      <c r="K4" s="48">
        <v>6</v>
      </c>
      <c r="L4" s="48">
        <v>6</v>
      </c>
      <c r="M4" s="48">
        <v>8</v>
      </c>
      <c r="N4" s="48">
        <v>6</v>
      </c>
      <c r="O4" s="48">
        <v>6</v>
      </c>
      <c r="P4" s="48">
        <v>6</v>
      </c>
      <c r="Q4" s="48">
        <v>8</v>
      </c>
      <c r="R4" s="48">
        <v>8</v>
      </c>
      <c r="S4" s="48">
        <v>8</v>
      </c>
      <c r="T4" s="48">
        <v>8</v>
      </c>
      <c r="U4" s="48">
        <v>8</v>
      </c>
      <c r="V4" s="48">
        <v>8</v>
      </c>
      <c r="W4" s="48">
        <v>8</v>
      </c>
      <c r="X4" s="48">
        <v>6</v>
      </c>
      <c r="Y4" s="48">
        <v>6</v>
      </c>
      <c r="Z4" s="48">
        <v>10</v>
      </c>
      <c r="AA4" s="48">
        <v>10</v>
      </c>
      <c r="AB4" s="48">
        <v>10</v>
      </c>
      <c r="AC4" s="48">
        <v>8</v>
      </c>
      <c r="AD4" s="48">
        <v>8</v>
      </c>
      <c r="AE4" s="48">
        <v>8</v>
      </c>
      <c r="AF4" s="48">
        <v>10</v>
      </c>
      <c r="AG4" s="48">
        <v>8</v>
      </c>
      <c r="AH4" s="48">
        <v>8</v>
      </c>
      <c r="AI4" s="48">
        <v>8</v>
      </c>
      <c r="AJ4" s="48">
        <v>8</v>
      </c>
      <c r="AK4" s="48">
        <v>8</v>
      </c>
      <c r="AL4" s="48">
        <v>8</v>
      </c>
      <c r="AM4" s="48">
        <v>8</v>
      </c>
      <c r="AN4" s="48">
        <v>10</v>
      </c>
      <c r="AO4" s="48">
        <v>10</v>
      </c>
      <c r="AP4" s="48">
        <v>10</v>
      </c>
      <c r="AQ4" s="48">
        <v>10</v>
      </c>
      <c r="AR4" s="48">
        <v>10</v>
      </c>
      <c r="AS4" s="48">
        <v>10</v>
      </c>
      <c r="AT4" s="48">
        <v>8</v>
      </c>
      <c r="AU4" s="48">
        <v>10</v>
      </c>
      <c r="AV4" s="48">
        <v>10</v>
      </c>
      <c r="AW4" s="48">
        <v>10</v>
      </c>
      <c r="AX4" s="48">
        <v>10</v>
      </c>
      <c r="AY4" s="48">
        <v>10</v>
      </c>
      <c r="AZ4" s="48">
        <v>8</v>
      </c>
      <c r="BA4" s="48">
        <v>6</v>
      </c>
      <c r="BB4" s="48">
        <v>6</v>
      </c>
      <c r="BC4" s="48">
        <v>6</v>
      </c>
      <c r="BD4" s="48">
        <v>8</v>
      </c>
      <c r="BE4" s="48">
        <v>8</v>
      </c>
      <c r="BF4" s="48">
        <v>12</v>
      </c>
      <c r="BG4" s="48">
        <v>12</v>
      </c>
      <c r="BH4" s="48">
        <v>12</v>
      </c>
      <c r="BI4" s="48">
        <v>12</v>
      </c>
      <c r="BJ4" s="48">
        <v>12</v>
      </c>
      <c r="BK4" s="48">
        <v>11</v>
      </c>
      <c r="BL4" s="48">
        <v>12</v>
      </c>
      <c r="BM4" s="48">
        <v>9</v>
      </c>
      <c r="BN4" s="74">
        <f aca="true" t="shared" si="0" ref="BN4:BN9">SUM(D4:BM4)</f>
        <v>508</v>
      </c>
      <c r="BO4" s="68">
        <v>0.13333333333333333</v>
      </c>
      <c r="BP4" s="76">
        <v>100.4</v>
      </c>
    </row>
    <row r="5" spans="1:68" s="6" customFormat="1" ht="38.25" customHeight="1">
      <c r="A5" s="49" t="s">
        <v>7</v>
      </c>
      <c r="B5" s="104" t="s">
        <v>72</v>
      </c>
      <c r="C5" s="105" t="s">
        <v>73</v>
      </c>
      <c r="D5" s="47">
        <v>4</v>
      </c>
      <c r="E5" s="47">
        <v>4</v>
      </c>
      <c r="F5" s="47">
        <v>4</v>
      </c>
      <c r="G5" s="48">
        <v>4</v>
      </c>
      <c r="H5" s="48">
        <v>4</v>
      </c>
      <c r="I5" s="48">
        <v>4</v>
      </c>
      <c r="J5" s="48">
        <v>6</v>
      </c>
      <c r="K5" s="48">
        <v>6</v>
      </c>
      <c r="L5" s="48">
        <v>6</v>
      </c>
      <c r="M5" s="48">
        <v>8</v>
      </c>
      <c r="N5" s="48">
        <v>6</v>
      </c>
      <c r="O5" s="48">
        <v>6</v>
      </c>
      <c r="P5" s="48">
        <v>6</v>
      </c>
      <c r="Q5" s="48">
        <v>8</v>
      </c>
      <c r="R5" s="48">
        <v>8</v>
      </c>
      <c r="S5" s="48">
        <v>8</v>
      </c>
      <c r="T5" s="48">
        <v>8</v>
      </c>
      <c r="U5" s="48">
        <v>8</v>
      </c>
      <c r="V5" s="48">
        <v>8</v>
      </c>
      <c r="W5" s="48">
        <v>8</v>
      </c>
      <c r="X5" s="48">
        <v>6</v>
      </c>
      <c r="Y5" s="48">
        <v>6</v>
      </c>
      <c r="Z5" s="48">
        <v>10</v>
      </c>
      <c r="AA5" s="48">
        <v>10</v>
      </c>
      <c r="AB5" s="48">
        <v>10</v>
      </c>
      <c r="AC5" s="48">
        <v>8</v>
      </c>
      <c r="AD5" s="48">
        <v>8</v>
      </c>
      <c r="AE5" s="48">
        <v>8</v>
      </c>
      <c r="AF5" s="48">
        <v>10</v>
      </c>
      <c r="AG5" s="48">
        <v>8</v>
      </c>
      <c r="AH5" s="48">
        <v>8</v>
      </c>
      <c r="AI5" s="48">
        <v>8</v>
      </c>
      <c r="AJ5" s="48">
        <v>8</v>
      </c>
      <c r="AK5" s="48">
        <v>8</v>
      </c>
      <c r="AL5" s="48">
        <v>8</v>
      </c>
      <c r="AM5" s="48">
        <v>8</v>
      </c>
      <c r="AN5" s="48">
        <v>10</v>
      </c>
      <c r="AO5" s="48">
        <v>10</v>
      </c>
      <c r="AP5" s="48">
        <v>10</v>
      </c>
      <c r="AQ5" s="48">
        <v>10</v>
      </c>
      <c r="AR5" s="48">
        <v>10</v>
      </c>
      <c r="AS5" s="48">
        <v>10</v>
      </c>
      <c r="AT5" s="48">
        <v>8</v>
      </c>
      <c r="AU5" s="48">
        <v>10</v>
      </c>
      <c r="AV5" s="48">
        <v>10</v>
      </c>
      <c r="AW5" s="48">
        <v>10</v>
      </c>
      <c r="AX5" s="48">
        <v>10</v>
      </c>
      <c r="AY5" s="48">
        <v>10</v>
      </c>
      <c r="AZ5" s="48">
        <v>8</v>
      </c>
      <c r="BA5" s="48">
        <v>6</v>
      </c>
      <c r="BB5" s="48">
        <v>6</v>
      </c>
      <c r="BC5" s="48">
        <v>6</v>
      </c>
      <c r="BD5" s="48">
        <v>8</v>
      </c>
      <c r="BE5" s="48">
        <v>8</v>
      </c>
      <c r="BF5" s="48">
        <v>12</v>
      </c>
      <c r="BG5" s="48">
        <v>12</v>
      </c>
      <c r="BH5" s="48">
        <v>12</v>
      </c>
      <c r="BI5" s="48">
        <v>12</v>
      </c>
      <c r="BJ5" s="48">
        <v>12</v>
      </c>
      <c r="BK5" s="48">
        <v>10</v>
      </c>
      <c r="BL5" s="48">
        <v>12</v>
      </c>
      <c r="BM5" s="48">
        <v>9</v>
      </c>
      <c r="BN5" s="74">
        <f t="shared" si="0"/>
        <v>507</v>
      </c>
      <c r="BO5" s="67">
        <v>0.12708333333333333</v>
      </c>
      <c r="BP5" s="76">
        <v>99.05</v>
      </c>
    </row>
    <row r="6" spans="1:68" s="6" customFormat="1" ht="34.5" customHeight="1">
      <c r="A6" s="92" t="s">
        <v>9</v>
      </c>
      <c r="B6" s="97" t="s">
        <v>17</v>
      </c>
      <c r="C6" s="64" t="s">
        <v>74</v>
      </c>
      <c r="D6" s="48">
        <v>4</v>
      </c>
      <c r="E6" s="48">
        <v>4</v>
      </c>
      <c r="F6" s="60">
        <v>2</v>
      </c>
      <c r="G6" s="48">
        <v>4</v>
      </c>
      <c r="H6" s="48">
        <v>4</v>
      </c>
      <c r="I6" s="48">
        <v>4</v>
      </c>
      <c r="J6" s="48">
        <v>6</v>
      </c>
      <c r="K6" s="48">
        <v>6</v>
      </c>
      <c r="L6" s="48">
        <v>6</v>
      </c>
      <c r="M6" s="48">
        <v>8</v>
      </c>
      <c r="N6" s="48">
        <v>6</v>
      </c>
      <c r="O6" s="48">
        <v>6</v>
      </c>
      <c r="P6" s="48">
        <v>6</v>
      </c>
      <c r="Q6" s="48">
        <v>8</v>
      </c>
      <c r="R6" s="48">
        <v>8</v>
      </c>
      <c r="S6" s="48">
        <v>8</v>
      </c>
      <c r="T6" s="48">
        <v>8</v>
      </c>
      <c r="U6" s="48">
        <v>8</v>
      </c>
      <c r="V6" s="48">
        <v>8</v>
      </c>
      <c r="W6" s="48">
        <v>8</v>
      </c>
      <c r="X6" s="48">
        <v>6</v>
      </c>
      <c r="Y6" s="48">
        <v>6</v>
      </c>
      <c r="Z6" s="48">
        <v>10</v>
      </c>
      <c r="AA6" s="48">
        <v>10</v>
      </c>
      <c r="AB6" s="48">
        <v>10</v>
      </c>
      <c r="AC6" s="48">
        <v>8</v>
      </c>
      <c r="AD6" s="48">
        <v>8</v>
      </c>
      <c r="AE6" s="48">
        <v>8</v>
      </c>
      <c r="AF6" s="48">
        <v>10</v>
      </c>
      <c r="AG6" s="48">
        <v>8</v>
      </c>
      <c r="AH6" s="48">
        <v>8</v>
      </c>
      <c r="AI6" s="48">
        <v>8</v>
      </c>
      <c r="AJ6" s="48">
        <v>8</v>
      </c>
      <c r="AK6" s="48">
        <v>8</v>
      </c>
      <c r="AL6" s="48">
        <v>8</v>
      </c>
      <c r="AM6" s="48">
        <v>8</v>
      </c>
      <c r="AN6" s="48">
        <v>10</v>
      </c>
      <c r="AO6" s="48">
        <v>10</v>
      </c>
      <c r="AP6" s="48">
        <v>10</v>
      </c>
      <c r="AQ6" s="48">
        <v>10</v>
      </c>
      <c r="AR6" s="48">
        <v>10</v>
      </c>
      <c r="AS6" s="48">
        <v>10</v>
      </c>
      <c r="AT6" s="48">
        <v>8</v>
      </c>
      <c r="AU6" s="48">
        <v>10</v>
      </c>
      <c r="AV6" s="60">
        <v>5</v>
      </c>
      <c r="AW6" s="48">
        <v>10</v>
      </c>
      <c r="AX6" s="60">
        <v>5</v>
      </c>
      <c r="AY6" s="48">
        <v>10</v>
      </c>
      <c r="AZ6" s="48">
        <v>8</v>
      </c>
      <c r="BA6" s="48">
        <v>6</v>
      </c>
      <c r="BB6" s="48">
        <v>6</v>
      </c>
      <c r="BC6" s="48">
        <v>6</v>
      </c>
      <c r="BD6" s="48">
        <v>8</v>
      </c>
      <c r="BE6" s="48">
        <v>8</v>
      </c>
      <c r="BF6" s="48">
        <v>12</v>
      </c>
      <c r="BG6" s="48">
        <v>12</v>
      </c>
      <c r="BH6" s="48">
        <v>12</v>
      </c>
      <c r="BI6" s="48">
        <v>12</v>
      </c>
      <c r="BJ6" s="48">
        <v>12</v>
      </c>
      <c r="BK6" s="48">
        <v>12</v>
      </c>
      <c r="BL6" s="48">
        <v>12</v>
      </c>
      <c r="BM6" s="48">
        <v>9</v>
      </c>
      <c r="BN6" s="74">
        <f>SUM(D6:BM6)</f>
        <v>497</v>
      </c>
      <c r="BO6" s="67">
        <v>0.10902777777777778</v>
      </c>
      <c r="BP6" s="76">
        <v>97.7</v>
      </c>
    </row>
    <row r="7" spans="1:68" s="6" customFormat="1" ht="41.25" customHeight="1">
      <c r="A7" s="93" t="s">
        <v>12</v>
      </c>
      <c r="B7" s="97" t="s">
        <v>76</v>
      </c>
      <c r="C7" s="95" t="s">
        <v>77</v>
      </c>
      <c r="D7" s="47">
        <v>4</v>
      </c>
      <c r="E7" s="47">
        <v>4</v>
      </c>
      <c r="F7" s="47">
        <v>4</v>
      </c>
      <c r="G7" s="48">
        <v>4</v>
      </c>
      <c r="H7" s="48">
        <v>4</v>
      </c>
      <c r="I7" s="48">
        <v>4</v>
      </c>
      <c r="J7" s="48">
        <v>6</v>
      </c>
      <c r="K7" s="48">
        <v>6</v>
      </c>
      <c r="L7" s="48">
        <v>6</v>
      </c>
      <c r="M7" s="48">
        <v>8</v>
      </c>
      <c r="N7" s="48">
        <v>6</v>
      </c>
      <c r="O7" s="48">
        <v>6</v>
      </c>
      <c r="P7" s="48">
        <v>6</v>
      </c>
      <c r="Q7" s="48">
        <v>8</v>
      </c>
      <c r="R7" s="48">
        <v>8</v>
      </c>
      <c r="S7" s="48">
        <v>8</v>
      </c>
      <c r="T7" s="48">
        <v>8</v>
      </c>
      <c r="U7" s="48">
        <v>8</v>
      </c>
      <c r="V7" s="48">
        <v>8</v>
      </c>
      <c r="W7" s="48">
        <v>8</v>
      </c>
      <c r="X7" s="48">
        <v>6</v>
      </c>
      <c r="Y7" s="48">
        <v>6</v>
      </c>
      <c r="Z7" s="48">
        <v>10</v>
      </c>
      <c r="AA7" s="48">
        <v>10</v>
      </c>
      <c r="AB7" s="48">
        <v>10</v>
      </c>
      <c r="AC7" s="48">
        <v>8</v>
      </c>
      <c r="AD7" s="48">
        <v>8</v>
      </c>
      <c r="AE7" s="48">
        <v>8</v>
      </c>
      <c r="AF7" s="48">
        <v>10</v>
      </c>
      <c r="AG7" s="48">
        <v>8</v>
      </c>
      <c r="AH7" s="48">
        <v>8</v>
      </c>
      <c r="AI7" s="48">
        <v>8</v>
      </c>
      <c r="AJ7" s="48">
        <v>8</v>
      </c>
      <c r="AK7" s="48">
        <v>8</v>
      </c>
      <c r="AL7" s="60">
        <v>4</v>
      </c>
      <c r="AM7" s="48">
        <v>8</v>
      </c>
      <c r="AN7" s="48">
        <v>10</v>
      </c>
      <c r="AO7" s="48">
        <v>10</v>
      </c>
      <c r="AP7" s="48">
        <v>10</v>
      </c>
      <c r="AQ7" s="48">
        <v>10</v>
      </c>
      <c r="AR7" s="48">
        <v>10</v>
      </c>
      <c r="AS7" s="48">
        <v>10</v>
      </c>
      <c r="AT7" s="48">
        <v>8</v>
      </c>
      <c r="AU7" s="60">
        <v>5</v>
      </c>
      <c r="AV7" s="48">
        <v>10</v>
      </c>
      <c r="AW7" s="48">
        <v>10</v>
      </c>
      <c r="AX7" s="48">
        <v>10</v>
      </c>
      <c r="AY7" s="48">
        <v>10</v>
      </c>
      <c r="AZ7" s="48">
        <v>8</v>
      </c>
      <c r="BA7" s="48">
        <v>6</v>
      </c>
      <c r="BB7" s="48">
        <v>6</v>
      </c>
      <c r="BC7" s="48">
        <v>6</v>
      </c>
      <c r="BD7" s="48">
        <v>8</v>
      </c>
      <c r="BE7" s="48">
        <v>8</v>
      </c>
      <c r="BF7" s="48">
        <v>12</v>
      </c>
      <c r="BG7" s="48">
        <v>12</v>
      </c>
      <c r="BH7" s="48">
        <v>12</v>
      </c>
      <c r="BI7" s="48">
        <v>12</v>
      </c>
      <c r="BJ7" s="48">
        <v>12</v>
      </c>
      <c r="BK7" s="48">
        <v>9</v>
      </c>
      <c r="BL7" s="48">
        <v>9</v>
      </c>
      <c r="BM7" s="48">
        <v>9</v>
      </c>
      <c r="BN7" s="74">
        <f t="shared" si="0"/>
        <v>494</v>
      </c>
      <c r="BO7" s="68">
        <v>0.1173611111111111</v>
      </c>
      <c r="BP7" s="76">
        <v>96.35</v>
      </c>
    </row>
    <row r="8" spans="1:68" s="6" customFormat="1" ht="37.5" customHeight="1">
      <c r="A8" s="94" t="s">
        <v>13</v>
      </c>
      <c r="B8" s="97" t="s">
        <v>78</v>
      </c>
      <c r="C8" s="96" t="s">
        <v>79</v>
      </c>
      <c r="D8" s="47">
        <v>4</v>
      </c>
      <c r="E8" s="47">
        <v>4</v>
      </c>
      <c r="F8" s="47">
        <v>4</v>
      </c>
      <c r="G8" s="48">
        <v>4</v>
      </c>
      <c r="H8" s="48">
        <v>4</v>
      </c>
      <c r="I8" s="48">
        <v>4</v>
      </c>
      <c r="J8" s="48">
        <v>6</v>
      </c>
      <c r="K8" s="48">
        <v>6</v>
      </c>
      <c r="L8" s="48">
        <v>6</v>
      </c>
      <c r="M8" s="48">
        <v>8</v>
      </c>
      <c r="N8" s="48">
        <v>6</v>
      </c>
      <c r="O8" s="48">
        <v>6</v>
      </c>
      <c r="P8" s="48">
        <v>6</v>
      </c>
      <c r="Q8" s="48">
        <v>8</v>
      </c>
      <c r="R8" s="48">
        <v>8</v>
      </c>
      <c r="S8" s="48">
        <v>8</v>
      </c>
      <c r="T8" s="48">
        <v>8</v>
      </c>
      <c r="U8" s="48">
        <v>8</v>
      </c>
      <c r="V8" s="48">
        <v>8</v>
      </c>
      <c r="W8" s="48">
        <v>8</v>
      </c>
      <c r="X8" s="48">
        <v>6</v>
      </c>
      <c r="Y8" s="48">
        <v>6</v>
      </c>
      <c r="Z8" s="48">
        <v>10</v>
      </c>
      <c r="AA8" s="48">
        <v>10</v>
      </c>
      <c r="AB8" s="48">
        <v>10</v>
      </c>
      <c r="AC8" s="48">
        <v>8</v>
      </c>
      <c r="AD8" s="60">
        <v>4</v>
      </c>
      <c r="AE8" s="48">
        <v>8</v>
      </c>
      <c r="AF8" s="48">
        <v>10</v>
      </c>
      <c r="AG8" s="48">
        <v>8</v>
      </c>
      <c r="AH8" s="48">
        <v>8</v>
      </c>
      <c r="AI8" s="48">
        <v>8</v>
      </c>
      <c r="AJ8" s="48">
        <v>8</v>
      </c>
      <c r="AK8" s="48">
        <v>8</v>
      </c>
      <c r="AL8" s="48">
        <v>8</v>
      </c>
      <c r="AM8" s="48">
        <v>8</v>
      </c>
      <c r="AN8" s="48">
        <v>10</v>
      </c>
      <c r="AO8" s="48">
        <v>10</v>
      </c>
      <c r="AP8" s="48">
        <v>10</v>
      </c>
      <c r="AQ8" s="48">
        <v>10</v>
      </c>
      <c r="AR8" s="48">
        <v>10</v>
      </c>
      <c r="AS8" s="48">
        <v>10</v>
      </c>
      <c r="AT8" s="48">
        <v>8</v>
      </c>
      <c r="AU8" s="48">
        <v>10</v>
      </c>
      <c r="AV8" s="48">
        <v>10</v>
      </c>
      <c r="AW8" s="48">
        <v>10</v>
      </c>
      <c r="AX8" s="60">
        <v>5</v>
      </c>
      <c r="AY8" s="48">
        <v>10</v>
      </c>
      <c r="AZ8" s="48">
        <v>8</v>
      </c>
      <c r="BA8" s="60">
        <v>3</v>
      </c>
      <c r="BB8" s="48">
        <v>6</v>
      </c>
      <c r="BC8" s="48">
        <v>6</v>
      </c>
      <c r="BD8" s="48">
        <v>8</v>
      </c>
      <c r="BE8" s="48">
        <v>8</v>
      </c>
      <c r="BF8" s="48">
        <v>12</v>
      </c>
      <c r="BG8" s="48">
        <v>12</v>
      </c>
      <c r="BH8" s="48">
        <v>12</v>
      </c>
      <c r="BI8" s="48">
        <v>12</v>
      </c>
      <c r="BJ8" s="48">
        <v>12</v>
      </c>
      <c r="BK8" s="48">
        <v>6</v>
      </c>
      <c r="BL8" s="48">
        <v>12</v>
      </c>
      <c r="BM8" s="48">
        <v>12</v>
      </c>
      <c r="BN8" s="74">
        <f t="shared" si="0"/>
        <v>494</v>
      </c>
      <c r="BO8" s="68">
        <v>0.15277777777777776</v>
      </c>
      <c r="BP8" s="76" t="s">
        <v>162</v>
      </c>
    </row>
    <row r="9" spans="1:68" s="6" customFormat="1" ht="38.25" customHeight="1">
      <c r="A9" s="52" t="s">
        <v>14</v>
      </c>
      <c r="B9" s="98" t="s">
        <v>80</v>
      </c>
      <c r="C9" s="54" t="s">
        <v>81</v>
      </c>
      <c r="D9" s="47">
        <v>4</v>
      </c>
      <c r="E9" s="47">
        <v>4</v>
      </c>
      <c r="F9" s="60">
        <v>2</v>
      </c>
      <c r="G9" s="48">
        <v>4</v>
      </c>
      <c r="H9" s="48">
        <v>4</v>
      </c>
      <c r="I9" s="48">
        <v>4</v>
      </c>
      <c r="J9" s="48">
        <v>6</v>
      </c>
      <c r="K9" s="48">
        <v>6</v>
      </c>
      <c r="L9" s="48">
        <v>6</v>
      </c>
      <c r="M9" s="48">
        <v>8</v>
      </c>
      <c r="N9" s="60">
        <v>3</v>
      </c>
      <c r="O9" s="48">
        <v>6</v>
      </c>
      <c r="P9" s="48">
        <v>6</v>
      </c>
      <c r="Q9" s="48">
        <v>8</v>
      </c>
      <c r="R9" s="48">
        <v>8</v>
      </c>
      <c r="S9" s="48">
        <v>8</v>
      </c>
      <c r="T9" s="48">
        <v>8</v>
      </c>
      <c r="U9" s="48">
        <v>8</v>
      </c>
      <c r="V9" s="48">
        <v>8</v>
      </c>
      <c r="W9" s="48">
        <v>8</v>
      </c>
      <c r="X9" s="48">
        <v>6</v>
      </c>
      <c r="Y9" s="48">
        <v>6</v>
      </c>
      <c r="Z9" s="48">
        <v>10</v>
      </c>
      <c r="AA9" s="48">
        <v>10</v>
      </c>
      <c r="AB9" s="48">
        <v>10</v>
      </c>
      <c r="AC9" s="48">
        <v>8</v>
      </c>
      <c r="AD9" s="48">
        <v>8</v>
      </c>
      <c r="AE9" s="48">
        <v>8</v>
      </c>
      <c r="AF9" s="48">
        <v>10</v>
      </c>
      <c r="AG9" s="48">
        <v>8</v>
      </c>
      <c r="AH9" s="48">
        <v>8</v>
      </c>
      <c r="AI9" s="48">
        <v>8</v>
      </c>
      <c r="AJ9" s="48">
        <v>8</v>
      </c>
      <c r="AK9" s="48">
        <v>8</v>
      </c>
      <c r="AL9" s="48">
        <v>8</v>
      </c>
      <c r="AM9" s="48">
        <v>8</v>
      </c>
      <c r="AN9" s="48">
        <v>10</v>
      </c>
      <c r="AO9" s="48">
        <v>10</v>
      </c>
      <c r="AP9" s="48">
        <v>10</v>
      </c>
      <c r="AQ9" s="48">
        <v>10</v>
      </c>
      <c r="AR9" s="48">
        <v>10</v>
      </c>
      <c r="AS9" s="48">
        <v>10</v>
      </c>
      <c r="AT9" s="48">
        <v>8</v>
      </c>
      <c r="AU9" s="48">
        <v>10</v>
      </c>
      <c r="AV9" s="48">
        <v>10</v>
      </c>
      <c r="AW9" s="48">
        <v>10</v>
      </c>
      <c r="AX9" s="60">
        <v>5</v>
      </c>
      <c r="AY9" s="48">
        <v>10</v>
      </c>
      <c r="AZ9" s="48">
        <v>8</v>
      </c>
      <c r="BA9" s="48">
        <v>6</v>
      </c>
      <c r="BB9" s="48">
        <v>6</v>
      </c>
      <c r="BC9" s="48">
        <v>6</v>
      </c>
      <c r="BD9" s="48">
        <v>8</v>
      </c>
      <c r="BE9" s="48">
        <v>8</v>
      </c>
      <c r="BF9" s="48">
        <v>12</v>
      </c>
      <c r="BG9" s="48">
        <v>12</v>
      </c>
      <c r="BH9" s="48">
        <v>12</v>
      </c>
      <c r="BI9" s="48">
        <v>12</v>
      </c>
      <c r="BJ9" s="48">
        <v>12</v>
      </c>
      <c r="BK9" s="48">
        <v>6</v>
      </c>
      <c r="BL9" s="48">
        <v>12</v>
      </c>
      <c r="BM9" s="48">
        <v>9</v>
      </c>
      <c r="BN9" s="74">
        <f t="shared" si="0"/>
        <v>493</v>
      </c>
      <c r="BO9" s="68">
        <v>0.11527777777777777</v>
      </c>
      <c r="BP9" s="76">
        <v>95</v>
      </c>
    </row>
    <row r="10" spans="1:68" s="6" customFormat="1" ht="46.5" customHeight="1">
      <c r="A10" s="52" t="s">
        <v>15</v>
      </c>
      <c r="B10" s="99" t="s">
        <v>82</v>
      </c>
      <c r="C10" s="53" t="s">
        <v>83</v>
      </c>
      <c r="D10" s="47">
        <v>4</v>
      </c>
      <c r="E10" s="47">
        <v>4</v>
      </c>
      <c r="F10" s="60">
        <v>2</v>
      </c>
      <c r="G10" s="48">
        <v>4</v>
      </c>
      <c r="H10" s="48">
        <v>4</v>
      </c>
      <c r="I10" s="48">
        <v>4</v>
      </c>
      <c r="J10" s="48">
        <v>6</v>
      </c>
      <c r="K10" s="48">
        <v>6</v>
      </c>
      <c r="L10" s="48">
        <v>6</v>
      </c>
      <c r="M10" s="48">
        <v>8</v>
      </c>
      <c r="N10" s="48">
        <v>6</v>
      </c>
      <c r="O10" s="48">
        <v>6</v>
      </c>
      <c r="P10" s="48">
        <v>6</v>
      </c>
      <c r="Q10" s="48">
        <v>8</v>
      </c>
      <c r="R10" s="48">
        <v>8</v>
      </c>
      <c r="S10" s="48">
        <v>8</v>
      </c>
      <c r="T10" s="48">
        <v>8</v>
      </c>
      <c r="U10" s="48">
        <v>8</v>
      </c>
      <c r="V10" s="48">
        <v>8</v>
      </c>
      <c r="W10" s="48">
        <v>8</v>
      </c>
      <c r="X10" s="48">
        <v>6</v>
      </c>
      <c r="Y10" s="48">
        <v>6</v>
      </c>
      <c r="Z10" s="48">
        <v>10</v>
      </c>
      <c r="AA10" s="48">
        <v>10</v>
      </c>
      <c r="AB10" s="48">
        <v>10</v>
      </c>
      <c r="AC10" s="48">
        <v>8</v>
      </c>
      <c r="AD10" s="48">
        <v>8</v>
      </c>
      <c r="AE10" s="48">
        <v>8</v>
      </c>
      <c r="AF10" s="48">
        <v>10</v>
      </c>
      <c r="AG10" s="48">
        <v>8</v>
      </c>
      <c r="AH10" s="48">
        <v>8</v>
      </c>
      <c r="AI10" s="48">
        <v>8</v>
      </c>
      <c r="AJ10" s="48">
        <v>8</v>
      </c>
      <c r="AK10" s="48">
        <v>8</v>
      </c>
      <c r="AL10" s="48">
        <v>8</v>
      </c>
      <c r="AM10" s="48">
        <v>8</v>
      </c>
      <c r="AN10" s="48">
        <v>10</v>
      </c>
      <c r="AO10" s="48">
        <v>10</v>
      </c>
      <c r="AP10" s="48">
        <v>10</v>
      </c>
      <c r="AQ10" s="48">
        <v>10</v>
      </c>
      <c r="AR10" s="48">
        <v>10</v>
      </c>
      <c r="AS10" s="48">
        <v>10</v>
      </c>
      <c r="AT10" s="48">
        <v>8</v>
      </c>
      <c r="AU10" s="60">
        <v>5</v>
      </c>
      <c r="AV10" s="48">
        <v>10</v>
      </c>
      <c r="AW10" s="48">
        <v>10</v>
      </c>
      <c r="AX10" s="48">
        <v>10</v>
      </c>
      <c r="AY10" s="60">
        <v>5</v>
      </c>
      <c r="AZ10" s="48">
        <v>8</v>
      </c>
      <c r="BA10" s="48">
        <v>3</v>
      </c>
      <c r="BB10" s="48">
        <v>6</v>
      </c>
      <c r="BC10" s="48">
        <v>6</v>
      </c>
      <c r="BD10" s="48">
        <v>8</v>
      </c>
      <c r="BE10" s="48">
        <v>8</v>
      </c>
      <c r="BF10" s="48">
        <v>12</v>
      </c>
      <c r="BG10" s="48">
        <v>12</v>
      </c>
      <c r="BH10" s="48">
        <v>12</v>
      </c>
      <c r="BI10" s="48">
        <v>12</v>
      </c>
      <c r="BJ10" s="48">
        <v>12</v>
      </c>
      <c r="BK10" s="48">
        <v>6</v>
      </c>
      <c r="BL10" s="48">
        <v>12</v>
      </c>
      <c r="BM10" s="48">
        <v>9</v>
      </c>
      <c r="BN10" s="74">
        <f>SUM(D10:BM10)</f>
        <v>488</v>
      </c>
      <c r="BO10" s="68">
        <v>0.1388888888888889</v>
      </c>
      <c r="BP10" s="76" t="s">
        <v>162</v>
      </c>
    </row>
    <row r="11" spans="1:71" ht="63.75" customHeight="1">
      <c r="A11" s="8"/>
      <c r="B11" s="8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34"/>
      <c r="AJ11" s="34"/>
      <c r="AK11" s="34"/>
      <c r="AL11" s="10"/>
      <c r="AM11" s="10"/>
      <c r="AN11" s="10"/>
      <c r="AO11" s="10"/>
      <c r="AP11" s="10"/>
      <c r="AQ11" s="11"/>
      <c r="AR11" s="11"/>
      <c r="AS11" s="11"/>
      <c r="AT11" s="10"/>
      <c r="AU11" s="10"/>
      <c r="AV11" s="10"/>
      <c r="AW11" s="10"/>
      <c r="AX11" s="10"/>
      <c r="AY11" s="11"/>
      <c r="AZ11" s="11"/>
      <c r="BA11" s="10"/>
      <c r="BB11" s="11"/>
      <c r="BC11" s="11"/>
      <c r="BD11" s="13"/>
      <c r="BE11" s="15"/>
      <c r="BF11" s="35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</row>
    <row r="12" spans="1:71" ht="42.75" customHeight="1">
      <c r="A12" s="8"/>
      <c r="B12" s="8"/>
      <c r="C12" s="9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3"/>
      <c r="BE12" s="14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</row>
    <row r="13" spans="1:71" ht="15.75">
      <c r="A13" s="8"/>
      <c r="B13" s="8"/>
      <c r="C13" s="9"/>
      <c r="D13" s="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3"/>
      <c r="BE13" s="14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</row>
    <row r="14" spans="1:71" ht="43.5" customHeight="1">
      <c r="A14" s="8"/>
      <c r="B14" s="8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3"/>
      <c r="BE14" s="15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</row>
    <row r="15" spans="1:71" ht="52.5" customHeight="1">
      <c r="A15" s="8"/>
      <c r="B15" s="8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3"/>
      <c r="BE15" s="14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</row>
    <row r="16" spans="1:71" ht="54.75" customHeight="1">
      <c r="A16" s="8"/>
      <c r="B16" s="8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1"/>
      <c r="AJ16" s="11"/>
      <c r="AK16" s="11"/>
      <c r="AL16" s="11"/>
      <c r="AM16" s="11"/>
      <c r="AN16" s="11"/>
      <c r="AO16" s="11"/>
      <c r="AP16" s="10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3"/>
      <c r="BE16" s="14"/>
      <c r="BF16" s="11"/>
      <c r="BG16" s="11"/>
      <c r="BH16" s="11"/>
      <c r="BI16" s="11"/>
      <c r="BJ16" s="11"/>
      <c r="BK16" s="11"/>
      <c r="BL16" s="11"/>
      <c r="BM16" s="11"/>
      <c r="BN16" s="11"/>
      <c r="BO16" s="7"/>
      <c r="BP16" s="7"/>
      <c r="BQ16" s="7"/>
      <c r="BR16" s="7"/>
      <c r="BS16" s="7"/>
    </row>
    <row r="17" spans="1:71" ht="54.75" customHeight="1">
      <c r="A17" s="8"/>
      <c r="B17" s="8"/>
      <c r="C17" s="9"/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1"/>
      <c r="AJ17" s="11"/>
      <c r="AK17" s="11"/>
      <c r="AL17" s="11"/>
      <c r="AM17" s="11"/>
      <c r="AN17" s="11"/>
      <c r="AO17" s="11"/>
      <c r="AP17" s="10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3"/>
      <c r="BE17" s="14"/>
      <c r="BF17" s="11"/>
      <c r="BG17" s="11"/>
      <c r="BH17" s="11"/>
      <c r="BI17" s="11"/>
      <c r="BJ17" s="11"/>
      <c r="BK17" s="11"/>
      <c r="BL17" s="11"/>
      <c r="BM17" s="11"/>
      <c r="BN17" s="11"/>
      <c r="BO17" s="7"/>
      <c r="BP17" s="7"/>
      <c r="BQ17" s="7"/>
      <c r="BR17" s="7"/>
      <c r="BS17" s="7"/>
    </row>
    <row r="18" spans="1:71" ht="57" customHeight="1">
      <c r="A18" s="13"/>
      <c r="B18" s="13"/>
      <c r="C18" s="9"/>
      <c r="D18" s="9"/>
      <c r="E18" s="10"/>
      <c r="F18" s="10"/>
      <c r="G18" s="10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3"/>
      <c r="BE18" s="14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</row>
    <row r="19" spans="1:71" ht="54.75" customHeight="1">
      <c r="A19" s="8"/>
      <c r="B19" s="8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3"/>
      <c r="BE19" s="14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</row>
    <row r="20" spans="1:71" ht="57" customHeight="1">
      <c r="A20" s="8"/>
      <c r="B20" s="8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3"/>
      <c r="BE20" s="14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</row>
    <row r="21" spans="1:71" ht="57" customHeight="1">
      <c r="A21" s="8"/>
      <c r="B21" s="8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3"/>
      <c r="BE21" s="14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</row>
    <row r="22" spans="1:67" ht="15.75">
      <c r="A22" s="8"/>
      <c r="B22" s="8"/>
      <c r="C22" s="9"/>
      <c r="D22" s="9"/>
      <c r="E22" s="10"/>
      <c r="F22" s="10"/>
      <c r="G22" s="10"/>
      <c r="H22" s="10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3"/>
      <c r="BE22" s="15"/>
      <c r="BF22" s="7"/>
      <c r="BG22" s="7"/>
      <c r="BH22" s="7"/>
      <c r="BI22" s="7"/>
      <c r="BJ22" s="7"/>
      <c r="BK22" s="7"/>
      <c r="BL22" s="7"/>
      <c r="BM22" s="7"/>
      <c r="BN22" s="7"/>
      <c r="BO22" s="7"/>
    </row>
    <row r="23" spans="1:67" ht="27.75" customHeight="1">
      <c r="A23" s="8"/>
      <c r="B23" s="8"/>
      <c r="C23" s="9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67" ht="19.5" customHeight="1">
      <c r="A24" s="16"/>
      <c r="B24" s="16"/>
      <c r="C24" s="17"/>
      <c r="D24" s="17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8"/>
      <c r="BF24" s="7"/>
      <c r="BG24" s="7"/>
      <c r="BH24" s="7"/>
      <c r="BI24" s="7"/>
      <c r="BJ24" s="7"/>
      <c r="BK24" s="7"/>
      <c r="BL24" s="7"/>
      <c r="BM24" s="7"/>
      <c r="BN24" s="7"/>
      <c r="BO24" s="7"/>
    </row>
    <row r="25" spans="1:57" ht="22.5" customHeight="1">
      <c r="A25" s="16"/>
      <c r="B25" s="16"/>
      <c r="C25" s="19"/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8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21"/>
      <c r="BE25" s="1"/>
    </row>
    <row r="26" spans="1:57" ht="21" customHeight="1">
      <c r="A26" s="16"/>
      <c r="B26" s="16"/>
      <c r="C26" s="19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8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21"/>
      <c r="BE26" s="1"/>
    </row>
    <row r="27" spans="1:57" ht="27" customHeight="1">
      <c r="A27" s="22"/>
      <c r="B27" s="22"/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1"/>
      <c r="V27" s="21"/>
      <c r="W27" s="21"/>
      <c r="X27" s="21"/>
      <c r="Y27" s="21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8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21"/>
      <c r="BE27" s="1"/>
    </row>
    <row r="28" spans="1:2" ht="30" customHeight="1">
      <c r="A28" s="22"/>
      <c r="B28" s="22"/>
    </row>
    <row r="29" spans="1:56" ht="15.75">
      <c r="A29" s="22"/>
      <c r="B29" s="22"/>
      <c r="C29" s="23"/>
      <c r="D29" s="17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24"/>
      <c r="AR29" s="24"/>
      <c r="AS29" s="25"/>
      <c r="AT29" s="25"/>
      <c r="AU29" s="25"/>
      <c r="AV29" s="25"/>
      <c r="AW29" s="25"/>
      <c r="AX29" s="25"/>
      <c r="AY29" s="25"/>
      <c r="AZ29" s="25"/>
      <c r="BA29" s="1"/>
      <c r="BB29" s="1"/>
      <c r="BC29" s="1"/>
      <c r="BD29" s="21"/>
    </row>
    <row r="30" spans="1:56" ht="30" customHeight="1">
      <c r="A30" s="22"/>
      <c r="B30" s="22"/>
      <c r="C30" s="17"/>
      <c r="D30" s="17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24"/>
      <c r="AR30" s="24"/>
      <c r="AS30" s="25"/>
      <c r="AT30" s="25"/>
      <c r="AU30" s="25"/>
      <c r="AV30" s="25"/>
      <c r="AW30" s="25"/>
      <c r="AX30" s="25"/>
      <c r="AY30" s="25"/>
      <c r="AZ30" s="25"/>
      <c r="BA30" s="1"/>
      <c r="BB30" s="1"/>
      <c r="BC30" s="1"/>
      <c r="BD30" s="21"/>
    </row>
    <row r="31" spans="1:56" ht="30" customHeight="1">
      <c r="A31" s="22"/>
      <c r="B31" s="22"/>
      <c r="C31" s="17"/>
      <c r="D31" s="17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24"/>
      <c r="AR31" s="24"/>
      <c r="AS31" s="25"/>
      <c r="AT31" s="25"/>
      <c r="AU31" s="25"/>
      <c r="AV31" s="25"/>
      <c r="AW31" s="25"/>
      <c r="AX31" s="25"/>
      <c r="AY31" s="25"/>
      <c r="AZ31" s="25"/>
      <c r="BA31" s="1"/>
      <c r="BB31" s="1"/>
      <c r="BC31" s="1"/>
      <c r="BD31" s="21"/>
    </row>
    <row r="32" spans="1:56" ht="30" customHeight="1">
      <c r="A32" s="22"/>
      <c r="B32" s="22"/>
      <c r="C32" s="17"/>
      <c r="D32" s="17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24"/>
      <c r="AR32" s="24"/>
      <c r="AS32" s="25"/>
      <c r="AT32" s="25"/>
      <c r="AU32" s="25"/>
      <c r="AV32" s="25"/>
      <c r="AW32" s="25"/>
      <c r="AX32" s="25"/>
      <c r="AY32" s="25"/>
      <c r="AZ32" s="25"/>
      <c r="BA32" s="1"/>
      <c r="BB32" s="1"/>
      <c r="BC32" s="1"/>
      <c r="BD32" s="21"/>
    </row>
    <row r="33" spans="1:56" ht="30" customHeight="1">
      <c r="A33" s="22"/>
      <c r="B33" s="22"/>
      <c r="C33" s="17"/>
      <c r="D33" s="17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24"/>
      <c r="AR33" s="24"/>
      <c r="AS33" s="25"/>
      <c r="AT33" s="25"/>
      <c r="AU33" s="25"/>
      <c r="AV33" s="25"/>
      <c r="AW33" s="25"/>
      <c r="AX33" s="25"/>
      <c r="AY33" s="25"/>
      <c r="AZ33" s="25"/>
      <c r="BA33" s="1"/>
      <c r="BB33" s="1"/>
      <c r="BC33" s="1"/>
      <c r="BD33" s="21"/>
    </row>
    <row r="34" spans="1:56" ht="30" customHeight="1">
      <c r="A34" s="22"/>
      <c r="B34" s="22"/>
      <c r="C34" s="26"/>
      <c r="D34" s="17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24"/>
      <c r="AR34" s="24"/>
      <c r="AS34" s="25"/>
      <c r="AT34" s="25"/>
      <c r="AU34" s="25"/>
      <c r="AV34" s="25"/>
      <c r="AW34" s="25"/>
      <c r="AX34" s="25"/>
      <c r="AY34" s="25"/>
      <c r="AZ34" s="25"/>
      <c r="BA34" s="1"/>
      <c r="BB34" s="1"/>
      <c r="BC34" s="1"/>
      <c r="BD34" s="21"/>
    </row>
    <row r="35" spans="1:56" ht="30" customHeight="1">
      <c r="A35" s="22"/>
      <c r="B35" s="22"/>
      <c r="C35" s="17"/>
      <c r="D35" s="17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24"/>
      <c r="AR35" s="24"/>
      <c r="AS35" s="25"/>
      <c r="AT35" s="25"/>
      <c r="AU35" s="25"/>
      <c r="AV35" s="25"/>
      <c r="AW35" s="25"/>
      <c r="AX35" s="25"/>
      <c r="AY35" s="25"/>
      <c r="AZ35" s="25"/>
      <c r="BA35" s="1"/>
      <c r="BB35" s="1"/>
      <c r="BC35" s="1"/>
      <c r="BD35" s="21"/>
    </row>
    <row r="36" spans="1:56" ht="30" customHeight="1">
      <c r="A36" s="22"/>
      <c r="B36" s="22"/>
      <c r="C36" s="17"/>
      <c r="D36" s="17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24"/>
      <c r="AR36" s="24"/>
      <c r="AS36" s="25"/>
      <c r="AT36" s="25"/>
      <c r="AU36" s="25"/>
      <c r="AV36" s="25"/>
      <c r="AW36" s="25"/>
      <c r="AX36" s="25"/>
      <c r="AY36" s="25"/>
      <c r="AZ36" s="25"/>
      <c r="BA36" s="1"/>
      <c r="BB36" s="1"/>
      <c r="BC36" s="1"/>
      <c r="BD36" s="1"/>
    </row>
    <row r="37" spans="1:56" ht="30" customHeight="1">
      <c r="A37" s="22"/>
      <c r="B37" s="22"/>
      <c r="C37" s="17"/>
      <c r="D37" s="17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24"/>
      <c r="AR37" s="24"/>
      <c r="AS37" s="25"/>
      <c r="AT37" s="25"/>
      <c r="AU37" s="25"/>
      <c r="AV37" s="25"/>
      <c r="AW37" s="25"/>
      <c r="AX37" s="25"/>
      <c r="AY37" s="25"/>
      <c r="AZ37" s="25"/>
      <c r="BA37" s="1"/>
      <c r="BB37" s="1"/>
      <c r="BC37" s="1"/>
      <c r="BD37" s="1"/>
    </row>
    <row r="38" spans="1:56" ht="30" customHeight="1">
      <c r="A38" s="22"/>
      <c r="B38" s="22"/>
      <c r="C38" s="27"/>
      <c r="D38" s="27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24"/>
      <c r="AR38" s="24"/>
      <c r="AS38" s="25"/>
      <c r="AT38" s="25"/>
      <c r="AU38" s="25"/>
      <c r="AV38" s="25"/>
      <c r="AW38" s="25"/>
      <c r="AX38" s="25"/>
      <c r="AY38" s="25"/>
      <c r="AZ38" s="25"/>
      <c r="BA38" s="1"/>
      <c r="BB38" s="1"/>
      <c r="BC38" s="1"/>
      <c r="BD38" s="1"/>
    </row>
    <row r="39" spans="1:56" ht="30" customHeight="1">
      <c r="A39" s="22"/>
      <c r="B39" s="22"/>
      <c r="C39" s="17"/>
      <c r="D39" s="17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24"/>
      <c r="AR39" s="24"/>
      <c r="AS39" s="25"/>
      <c r="AT39" s="25"/>
      <c r="AU39" s="25"/>
      <c r="AV39" s="25"/>
      <c r="AW39" s="25"/>
      <c r="AX39" s="25"/>
      <c r="AY39" s="25"/>
      <c r="AZ39" s="25"/>
      <c r="BA39" s="1"/>
      <c r="BB39" s="1"/>
      <c r="BC39" s="1"/>
      <c r="BD39" s="1"/>
    </row>
    <row r="40" spans="1:56" ht="30" customHeight="1">
      <c r="A40" s="22"/>
      <c r="B40" s="22"/>
      <c r="C40" s="17"/>
      <c r="D40" s="17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24"/>
      <c r="AR40" s="24"/>
      <c r="AS40" s="25"/>
      <c r="AT40" s="25"/>
      <c r="AU40" s="25"/>
      <c r="AV40" s="25"/>
      <c r="AW40" s="25"/>
      <c r="AX40" s="25"/>
      <c r="AY40" s="25"/>
      <c r="AZ40" s="25"/>
      <c r="BA40" s="1"/>
      <c r="BB40" s="1"/>
      <c r="BC40" s="1"/>
      <c r="BD40" s="1"/>
    </row>
    <row r="41" spans="1:52" ht="30" customHeight="1">
      <c r="A41" s="24"/>
      <c r="B41" s="24"/>
      <c r="C41" s="17"/>
      <c r="D41" s="17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28"/>
      <c r="AQ41" s="29"/>
      <c r="AR41" s="29"/>
      <c r="AS41" s="30"/>
      <c r="AT41" s="30"/>
      <c r="AU41" s="30"/>
      <c r="AV41" s="30"/>
      <c r="AW41" s="30"/>
      <c r="AX41" s="30"/>
      <c r="AY41" s="30"/>
      <c r="AZ41" s="30"/>
    </row>
    <row r="42" spans="1:52" ht="15.75">
      <c r="A42" s="24"/>
      <c r="B42" s="24"/>
      <c r="C42" s="27"/>
      <c r="D42" s="27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29"/>
      <c r="AQ42" s="29"/>
      <c r="AR42" s="29"/>
      <c r="AS42" s="30"/>
      <c r="AT42" s="30"/>
      <c r="AU42" s="30"/>
      <c r="AV42" s="30"/>
      <c r="AW42" s="30"/>
      <c r="AX42" s="30"/>
      <c r="AY42" s="30"/>
      <c r="AZ42" s="30"/>
    </row>
    <row r="43" spans="1:52" ht="15.75">
      <c r="A43" s="24"/>
      <c r="B43" s="24"/>
      <c r="C43" s="27"/>
      <c r="D43" s="27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29"/>
      <c r="AQ43" s="29"/>
      <c r="AR43" s="29"/>
      <c r="AS43" s="30"/>
      <c r="AT43" s="30"/>
      <c r="AU43" s="30"/>
      <c r="AV43" s="30"/>
      <c r="AW43" s="30"/>
      <c r="AX43" s="30"/>
      <c r="AY43" s="30"/>
      <c r="AZ43" s="30"/>
    </row>
    <row r="44" spans="1:52" ht="15.75">
      <c r="A44" s="24"/>
      <c r="B44" s="24"/>
      <c r="C44" s="27"/>
      <c r="D44" s="27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29"/>
      <c r="AQ44" s="29"/>
      <c r="AR44" s="29"/>
      <c r="AS44" s="30"/>
      <c r="AT44" s="30"/>
      <c r="AU44" s="30"/>
      <c r="AV44" s="30"/>
      <c r="AW44" s="30"/>
      <c r="AX44" s="30"/>
      <c r="AY44" s="30"/>
      <c r="AZ44" s="30"/>
    </row>
    <row r="45" spans="1:52" ht="15.75">
      <c r="A45" s="24"/>
      <c r="B45" s="24"/>
      <c r="C45" s="27"/>
      <c r="D45" s="27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29"/>
      <c r="AQ45" s="29"/>
      <c r="AR45" s="29"/>
      <c r="AS45" s="30"/>
      <c r="AT45" s="30"/>
      <c r="AU45" s="30"/>
      <c r="AV45" s="30"/>
      <c r="AW45" s="30"/>
      <c r="AX45" s="30"/>
      <c r="AY45" s="30"/>
      <c r="AZ45" s="30"/>
    </row>
    <row r="46" spans="1:52" ht="15.75">
      <c r="A46" s="24"/>
      <c r="B46" s="24"/>
      <c r="C46" s="27"/>
      <c r="D46" s="27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29"/>
      <c r="AQ46" s="29"/>
      <c r="AR46" s="29"/>
      <c r="AS46" s="30"/>
      <c r="AT46" s="30"/>
      <c r="AU46" s="30"/>
      <c r="AV46" s="30"/>
      <c r="AW46" s="30"/>
      <c r="AX46" s="30"/>
      <c r="AY46" s="30"/>
      <c r="AZ46" s="30"/>
    </row>
    <row r="47" spans="1:52" ht="15.75">
      <c r="A47" s="24"/>
      <c r="B47" s="24"/>
      <c r="C47" s="27"/>
      <c r="D47" s="27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29"/>
      <c r="AQ47" s="29"/>
      <c r="AR47" s="29"/>
      <c r="AS47" s="30"/>
      <c r="AT47" s="30"/>
      <c r="AU47" s="30"/>
      <c r="AV47" s="30"/>
      <c r="AW47" s="30"/>
      <c r="AX47" s="30"/>
      <c r="AY47" s="30"/>
      <c r="AZ47" s="30"/>
    </row>
    <row r="48" spans="1:52" ht="15.75">
      <c r="A48" s="24"/>
      <c r="B48" s="24"/>
      <c r="C48" s="27"/>
      <c r="D48" s="27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29"/>
      <c r="AQ48" s="29"/>
      <c r="AR48" s="29"/>
      <c r="AS48" s="30"/>
      <c r="AT48" s="30"/>
      <c r="AU48" s="30"/>
      <c r="AV48" s="30"/>
      <c r="AW48" s="30"/>
      <c r="AX48" s="30"/>
      <c r="AY48" s="30"/>
      <c r="AZ48" s="30"/>
    </row>
    <row r="49" spans="1:52" ht="15.75">
      <c r="A49" s="24"/>
      <c r="B49" s="24"/>
      <c r="C49" s="27"/>
      <c r="D49" s="27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29"/>
      <c r="AQ49" s="29"/>
      <c r="AR49" s="29"/>
      <c r="AS49" s="30"/>
      <c r="AT49" s="30"/>
      <c r="AU49" s="30"/>
      <c r="AV49" s="30"/>
      <c r="AW49" s="30"/>
      <c r="AX49" s="30"/>
      <c r="AY49" s="30"/>
      <c r="AZ49" s="30"/>
    </row>
    <row r="50" spans="1:52" ht="15.75">
      <c r="A50" s="24"/>
      <c r="B50" s="24"/>
      <c r="C50" s="27"/>
      <c r="D50" s="27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29"/>
      <c r="AQ50" s="29"/>
      <c r="AR50" s="29"/>
      <c r="AS50" s="30"/>
      <c r="AT50" s="30"/>
      <c r="AU50" s="30"/>
      <c r="AV50" s="30"/>
      <c r="AW50" s="30"/>
      <c r="AX50" s="30"/>
      <c r="AY50" s="30"/>
      <c r="AZ50" s="30"/>
    </row>
    <row r="51" spans="1:52" ht="15.75">
      <c r="A51" s="24"/>
      <c r="B51" s="24"/>
      <c r="C51" s="27"/>
      <c r="D51" s="27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29"/>
      <c r="AQ51" s="29"/>
      <c r="AR51" s="29"/>
      <c r="AS51" s="30"/>
      <c r="AT51" s="30"/>
      <c r="AU51" s="30"/>
      <c r="AV51" s="30"/>
      <c r="AW51" s="30"/>
      <c r="AX51" s="30"/>
      <c r="AY51" s="30"/>
      <c r="AZ51" s="30"/>
    </row>
    <row r="52" spans="1:52" ht="15.75">
      <c r="A52" s="24"/>
      <c r="B52" s="24"/>
      <c r="C52" s="27"/>
      <c r="D52" s="27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29"/>
      <c r="AQ52" s="29"/>
      <c r="AR52" s="29"/>
      <c r="AS52" s="30"/>
      <c r="AT52" s="30"/>
      <c r="AU52" s="30"/>
      <c r="AV52" s="30"/>
      <c r="AW52" s="30"/>
      <c r="AX52" s="30"/>
      <c r="AY52" s="30"/>
      <c r="AZ52" s="30"/>
    </row>
    <row r="53" spans="1:52" ht="15.75">
      <c r="A53" s="24"/>
      <c r="B53" s="24"/>
      <c r="C53" s="27"/>
      <c r="D53" s="27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29"/>
      <c r="AQ53" s="29"/>
      <c r="AR53" s="29"/>
      <c r="AS53" s="30"/>
      <c r="AT53" s="30"/>
      <c r="AU53" s="30"/>
      <c r="AV53" s="30"/>
      <c r="AW53" s="30"/>
      <c r="AX53" s="30"/>
      <c r="AY53" s="30"/>
      <c r="AZ53" s="30"/>
    </row>
    <row r="54" spans="1:52" ht="15.75">
      <c r="A54" s="24"/>
      <c r="B54" s="24"/>
      <c r="C54" s="27"/>
      <c r="D54" s="27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29"/>
      <c r="AQ54" s="29"/>
      <c r="AR54" s="29"/>
      <c r="AS54" s="30"/>
      <c r="AT54" s="30"/>
      <c r="AU54" s="30"/>
      <c r="AV54" s="30"/>
      <c r="AW54" s="30"/>
      <c r="AX54" s="30"/>
      <c r="AY54" s="30"/>
      <c r="AZ54" s="30"/>
    </row>
    <row r="55" spans="1:52" ht="15.75">
      <c r="A55" s="24"/>
      <c r="B55" s="24"/>
      <c r="C55" s="27"/>
      <c r="D55" s="27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29"/>
      <c r="AQ55" s="29"/>
      <c r="AR55" s="29"/>
      <c r="AS55" s="30"/>
      <c r="AT55" s="30"/>
      <c r="AU55" s="30"/>
      <c r="AV55" s="30"/>
      <c r="AW55" s="30"/>
      <c r="AX55" s="30"/>
      <c r="AY55" s="30"/>
      <c r="AZ55" s="30"/>
    </row>
    <row r="56" spans="1:52" ht="15.75">
      <c r="A56" s="24"/>
      <c r="B56" s="24"/>
      <c r="C56" s="27"/>
      <c r="D56" s="27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29"/>
      <c r="AQ56" s="29"/>
      <c r="AR56" s="29"/>
      <c r="AS56" s="30"/>
      <c r="AT56" s="30"/>
      <c r="AU56" s="30"/>
      <c r="AV56" s="30"/>
      <c r="AW56" s="30"/>
      <c r="AX56" s="30"/>
      <c r="AY56" s="30"/>
      <c r="AZ56" s="30"/>
    </row>
    <row r="57" spans="1:52" ht="15.75">
      <c r="A57" s="24"/>
      <c r="B57" s="24"/>
      <c r="C57" s="27"/>
      <c r="D57" s="27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29"/>
      <c r="AQ57" s="29"/>
      <c r="AR57" s="29"/>
      <c r="AS57" s="30"/>
      <c r="AT57" s="30"/>
      <c r="AU57" s="30"/>
      <c r="AV57" s="30"/>
      <c r="AW57" s="30"/>
      <c r="AX57" s="30"/>
      <c r="AY57" s="30"/>
      <c r="AZ57" s="30"/>
    </row>
    <row r="58" spans="1:52" ht="15.75">
      <c r="A58" s="24"/>
      <c r="B58" s="24"/>
      <c r="C58" s="27"/>
      <c r="D58" s="27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29"/>
      <c r="AQ58" s="29"/>
      <c r="AR58" s="29"/>
      <c r="AS58" s="30"/>
      <c r="AT58" s="30"/>
      <c r="AU58" s="30"/>
      <c r="AV58" s="30"/>
      <c r="AW58" s="30"/>
      <c r="AX58" s="30"/>
      <c r="AY58" s="30"/>
      <c r="AZ58" s="30"/>
    </row>
    <row r="59" spans="1:52" ht="15.75">
      <c r="A59" s="24"/>
      <c r="B59" s="24"/>
      <c r="C59" s="27"/>
      <c r="D59" s="27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29"/>
      <c r="AQ59" s="29"/>
      <c r="AR59" s="29"/>
      <c r="AS59" s="30"/>
      <c r="AT59" s="30"/>
      <c r="AU59" s="30"/>
      <c r="AV59" s="30"/>
      <c r="AW59" s="30"/>
      <c r="AX59" s="30"/>
      <c r="AY59" s="30"/>
      <c r="AZ59" s="30"/>
    </row>
    <row r="60" spans="1:52" ht="15.75">
      <c r="A60" s="24"/>
      <c r="B60" s="24"/>
      <c r="C60" s="27"/>
      <c r="D60" s="27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29"/>
      <c r="AQ60" s="29"/>
      <c r="AR60" s="29"/>
      <c r="AS60" s="30"/>
      <c r="AT60" s="30"/>
      <c r="AU60" s="30"/>
      <c r="AV60" s="30"/>
      <c r="AW60" s="30"/>
      <c r="AX60" s="30"/>
      <c r="AY60" s="30"/>
      <c r="AZ60" s="30"/>
    </row>
    <row r="61" spans="1:52" ht="15.75">
      <c r="A61" s="24"/>
      <c r="B61" s="24"/>
      <c r="C61" s="27"/>
      <c r="D61" s="27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29"/>
      <c r="AQ61" s="29"/>
      <c r="AR61" s="29"/>
      <c r="AS61" s="30"/>
      <c r="AT61" s="30"/>
      <c r="AU61" s="30"/>
      <c r="AV61" s="30"/>
      <c r="AW61" s="30"/>
      <c r="AX61" s="30"/>
      <c r="AY61" s="30"/>
      <c r="AZ61" s="30"/>
    </row>
    <row r="62" spans="1:52" ht="15.75">
      <c r="A62" s="24"/>
      <c r="B62" s="24"/>
      <c r="C62" s="27"/>
      <c r="D62" s="27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29"/>
      <c r="AQ62" s="29"/>
      <c r="AR62" s="29"/>
      <c r="AS62" s="30"/>
      <c r="AT62" s="30"/>
      <c r="AU62" s="30"/>
      <c r="AV62" s="30"/>
      <c r="AW62" s="30"/>
      <c r="AX62" s="30"/>
      <c r="AY62" s="30"/>
      <c r="AZ62" s="30"/>
    </row>
    <row r="63" spans="1:52" ht="15.75">
      <c r="A63" s="24"/>
      <c r="B63" s="24"/>
      <c r="C63" s="27"/>
      <c r="D63" s="27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29"/>
      <c r="AQ63" s="29"/>
      <c r="AR63" s="29"/>
      <c r="AS63" s="30"/>
      <c r="AT63" s="30"/>
      <c r="AU63" s="30"/>
      <c r="AV63" s="30"/>
      <c r="AW63" s="30"/>
      <c r="AX63" s="30"/>
      <c r="AY63" s="30"/>
      <c r="AZ63" s="30"/>
    </row>
    <row r="64" spans="1:52" ht="15.75">
      <c r="A64" s="24"/>
      <c r="B64" s="24"/>
      <c r="C64" s="27"/>
      <c r="D64" s="27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29"/>
      <c r="AQ64" s="29"/>
      <c r="AR64" s="29"/>
      <c r="AS64" s="30"/>
      <c r="AT64" s="30"/>
      <c r="AU64" s="30"/>
      <c r="AV64" s="30"/>
      <c r="AW64" s="30"/>
      <c r="AX64" s="30"/>
      <c r="AY64" s="30"/>
      <c r="AZ64" s="30"/>
    </row>
    <row r="65" spans="1:52" ht="15.75">
      <c r="A65" s="24"/>
      <c r="B65" s="24"/>
      <c r="C65" s="27"/>
      <c r="D65" s="27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29"/>
      <c r="AQ65" s="29"/>
      <c r="AR65" s="29"/>
      <c r="AS65" s="30"/>
      <c r="AT65" s="30"/>
      <c r="AU65" s="30"/>
      <c r="AV65" s="30"/>
      <c r="AW65" s="30"/>
      <c r="AX65" s="30"/>
      <c r="AY65" s="30"/>
      <c r="AZ65" s="30"/>
    </row>
    <row r="66" spans="1:52" ht="15.75">
      <c r="A66" s="24"/>
      <c r="B66" s="24"/>
      <c r="C66" s="27"/>
      <c r="D66" s="27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29"/>
      <c r="AQ66" s="29"/>
      <c r="AR66" s="29"/>
      <c r="AS66" s="30"/>
      <c r="AT66" s="30"/>
      <c r="AU66" s="30"/>
      <c r="AV66" s="30"/>
      <c r="AW66" s="30"/>
      <c r="AX66" s="30"/>
      <c r="AY66" s="30"/>
      <c r="AZ66" s="30"/>
    </row>
    <row r="67" spans="1:52" ht="15.75">
      <c r="A67" s="24"/>
      <c r="B67" s="24"/>
      <c r="C67" s="27"/>
      <c r="D67" s="27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29"/>
      <c r="AQ67" s="29"/>
      <c r="AR67" s="29"/>
      <c r="AS67" s="30"/>
      <c r="AT67" s="30"/>
      <c r="AU67" s="30"/>
      <c r="AV67" s="30"/>
      <c r="AW67" s="30"/>
      <c r="AX67" s="30"/>
      <c r="AY67" s="30"/>
      <c r="AZ67" s="30"/>
    </row>
    <row r="68" spans="1:52" ht="15.75">
      <c r="A68" s="24"/>
      <c r="B68" s="24"/>
      <c r="C68" s="27"/>
      <c r="D68" s="27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29"/>
      <c r="AQ68" s="29"/>
      <c r="AR68" s="29"/>
      <c r="AS68" s="30"/>
      <c r="AT68" s="30"/>
      <c r="AU68" s="30"/>
      <c r="AV68" s="30"/>
      <c r="AW68" s="30"/>
      <c r="AX68" s="30"/>
      <c r="AY68" s="30"/>
      <c r="AZ68" s="30"/>
    </row>
    <row r="69" spans="1:52" ht="15.75">
      <c r="A69" s="24"/>
      <c r="B69" s="24"/>
      <c r="C69" s="27"/>
      <c r="D69" s="27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29"/>
      <c r="AQ69" s="29"/>
      <c r="AR69" s="29"/>
      <c r="AS69" s="30"/>
      <c r="AT69" s="30"/>
      <c r="AU69" s="30"/>
      <c r="AV69" s="30"/>
      <c r="AW69" s="30"/>
      <c r="AX69" s="30"/>
      <c r="AY69" s="30"/>
      <c r="AZ69" s="30"/>
    </row>
    <row r="70" spans="1:52" ht="15.75">
      <c r="A70" s="24"/>
      <c r="B70" s="24"/>
      <c r="C70" s="27"/>
      <c r="D70" s="27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29"/>
      <c r="AQ70" s="29"/>
      <c r="AR70" s="29"/>
      <c r="AS70" s="30"/>
      <c r="AT70" s="30"/>
      <c r="AU70" s="30"/>
      <c r="AV70" s="30"/>
      <c r="AW70" s="30"/>
      <c r="AX70" s="30"/>
      <c r="AY70" s="30"/>
      <c r="AZ70" s="30"/>
    </row>
    <row r="71" spans="1:52" ht="15.75">
      <c r="A71" s="24"/>
      <c r="B71" s="24"/>
      <c r="C71" s="27"/>
      <c r="D71" s="27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29"/>
      <c r="AQ71" s="29"/>
      <c r="AR71" s="29"/>
      <c r="AS71" s="30"/>
      <c r="AT71" s="30"/>
      <c r="AU71" s="30"/>
      <c r="AV71" s="30"/>
      <c r="AW71" s="30"/>
      <c r="AX71" s="30"/>
      <c r="AY71" s="30"/>
      <c r="AZ71" s="30"/>
    </row>
    <row r="72" spans="1:52" ht="15.75">
      <c r="A72" s="24"/>
      <c r="B72" s="24"/>
      <c r="C72" s="27"/>
      <c r="D72" s="27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29"/>
      <c r="AQ72" s="29"/>
      <c r="AR72" s="29"/>
      <c r="AS72" s="30"/>
      <c r="AT72" s="30"/>
      <c r="AU72" s="30"/>
      <c r="AV72" s="30"/>
      <c r="AW72" s="30"/>
      <c r="AX72" s="30"/>
      <c r="AY72" s="30"/>
      <c r="AZ72" s="30"/>
    </row>
    <row r="73" spans="1:44" ht="15.75">
      <c r="A73" s="18"/>
      <c r="B73" s="18"/>
      <c r="C73" s="32"/>
      <c r="D73" s="32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7"/>
      <c r="AQ73" s="7"/>
      <c r="AR73" s="7"/>
    </row>
    <row r="74" spans="1:44" ht="15.75">
      <c r="A74" s="18"/>
      <c r="B74" s="18"/>
      <c r="C74" s="32"/>
      <c r="D74" s="32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7"/>
      <c r="AQ74" s="7"/>
      <c r="AR74" s="7"/>
    </row>
    <row r="75" spans="1:44" ht="15.75">
      <c r="A75" s="18"/>
      <c r="B75" s="18"/>
      <c r="C75" s="32"/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7"/>
      <c r="AQ75" s="7"/>
      <c r="AR75" s="7"/>
    </row>
    <row r="76" spans="1:44" ht="15.75">
      <c r="A76" s="18"/>
      <c r="B76" s="18"/>
      <c r="C76" s="32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7"/>
      <c r="AQ76" s="7"/>
      <c r="AR76" s="7"/>
    </row>
    <row r="77" spans="1:44" ht="15.75">
      <c r="A77" s="18"/>
      <c r="B77" s="18"/>
      <c r="C77" s="32"/>
      <c r="D77" s="32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7"/>
      <c r="AQ77" s="7"/>
      <c r="AR77" s="7"/>
    </row>
    <row r="78" spans="1:44" ht="15.75">
      <c r="A78" s="18"/>
      <c r="B78" s="18"/>
      <c r="C78" s="32"/>
      <c r="D78" s="32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7"/>
      <c r="AQ78" s="7"/>
      <c r="AR78" s="7"/>
    </row>
    <row r="79" spans="1:44" ht="15.75">
      <c r="A79" s="18"/>
      <c r="B79" s="18"/>
      <c r="C79" s="32"/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7"/>
      <c r="AQ79" s="7"/>
      <c r="AR79" s="7"/>
    </row>
    <row r="80" spans="1:44" ht="15.75">
      <c r="A80" s="18"/>
      <c r="B80" s="18"/>
      <c r="C80" s="32"/>
      <c r="D80" s="32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7"/>
      <c r="AQ80" s="7"/>
      <c r="AR80" s="7"/>
    </row>
    <row r="81" spans="1:44" ht="15.75">
      <c r="A81" s="18"/>
      <c r="B81" s="18"/>
      <c r="C81" s="32"/>
      <c r="D81" s="32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7"/>
      <c r="AQ81" s="7"/>
      <c r="AR81" s="7"/>
    </row>
    <row r="82" spans="1:44" ht="15.75">
      <c r="A82" s="18"/>
      <c r="B82" s="18"/>
      <c r="C82" s="32"/>
      <c r="D82" s="32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7"/>
      <c r="AQ82" s="7"/>
      <c r="AR82" s="7"/>
    </row>
    <row r="83" spans="1:44" ht="15.75">
      <c r="A83" s="18"/>
      <c r="B83" s="18"/>
      <c r="C83" s="32"/>
      <c r="D83" s="32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7"/>
      <c r="AQ83" s="7"/>
      <c r="AR83" s="7"/>
    </row>
    <row r="84" spans="1:44" ht="15.75">
      <c r="A84" s="18"/>
      <c r="B84" s="18"/>
      <c r="C84" s="32"/>
      <c r="D84" s="32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7"/>
      <c r="AQ84" s="7"/>
      <c r="AR84" s="7"/>
    </row>
    <row r="85" spans="1:44" ht="15.75">
      <c r="A85" s="18"/>
      <c r="B85" s="18"/>
      <c r="C85" s="32"/>
      <c r="D85" s="32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7"/>
      <c r="AQ85" s="7"/>
      <c r="AR85" s="7"/>
    </row>
    <row r="86" spans="1:44" ht="15.75">
      <c r="A86" s="18"/>
      <c r="B86" s="18"/>
      <c r="C86" s="32"/>
      <c r="D86" s="32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7"/>
      <c r="AQ86" s="7"/>
      <c r="AR86" s="7"/>
    </row>
    <row r="87" spans="1:44" ht="15.75">
      <c r="A87" s="18"/>
      <c r="B87" s="18"/>
      <c r="C87" s="32"/>
      <c r="D87" s="32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7"/>
      <c r="AQ87" s="7"/>
      <c r="AR87" s="7"/>
    </row>
    <row r="88" spans="1:44" ht="15.75">
      <c r="A88" s="18"/>
      <c r="B88" s="18"/>
      <c r="C88" s="32"/>
      <c r="D88" s="32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7"/>
      <c r="AQ88" s="7"/>
      <c r="AR88" s="7"/>
    </row>
    <row r="89" spans="1:44" ht="15.75">
      <c r="A89" s="18"/>
      <c r="B89" s="18"/>
      <c r="C89" s="32"/>
      <c r="D89" s="32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7"/>
      <c r="AQ89" s="7"/>
      <c r="AR89" s="7"/>
    </row>
    <row r="90" spans="1:44" ht="15.75">
      <c r="A90" s="18"/>
      <c r="B90" s="18"/>
      <c r="C90" s="32"/>
      <c r="D90" s="32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7"/>
      <c r="AQ90" s="7"/>
      <c r="AR90" s="7"/>
    </row>
    <row r="91" spans="1:44" ht="15.75">
      <c r="A91" s="18"/>
      <c r="B91" s="18"/>
      <c r="C91" s="32"/>
      <c r="D91" s="32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7"/>
      <c r="AQ91" s="7"/>
      <c r="AR91" s="7"/>
    </row>
    <row r="92" spans="1:44" ht="15.75">
      <c r="A92" s="18"/>
      <c r="B92" s="18"/>
      <c r="C92" s="32"/>
      <c r="D92" s="32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7"/>
      <c r="AQ92" s="7"/>
      <c r="AR92" s="7"/>
    </row>
    <row r="93" spans="1:44" ht="15.75">
      <c r="A93" s="18"/>
      <c r="B93" s="18"/>
      <c r="C93" s="32"/>
      <c r="D93" s="32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7"/>
      <c r="AQ93" s="7"/>
      <c r="AR93" s="7"/>
    </row>
    <row r="94" spans="1:44" ht="15.75">
      <c r="A94" s="18"/>
      <c r="B94" s="18"/>
      <c r="C94" s="32"/>
      <c r="D94" s="32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7"/>
      <c r="AQ94" s="7"/>
      <c r="AR94" s="7"/>
    </row>
    <row r="95" spans="1:44" ht="15.75">
      <c r="A95" s="18"/>
      <c r="B95" s="18"/>
      <c r="C95" s="32"/>
      <c r="D95" s="32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7"/>
      <c r="AQ95" s="7"/>
      <c r="AR95" s="7"/>
    </row>
    <row r="96" spans="1:44" ht="15.75">
      <c r="A96" s="18"/>
      <c r="B96" s="18"/>
      <c r="C96" s="32"/>
      <c r="D96" s="32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7"/>
      <c r="AQ96" s="7"/>
      <c r="AR96" s="7"/>
    </row>
    <row r="97" spans="1:44" ht="15.75">
      <c r="A97" s="18"/>
      <c r="B97" s="18"/>
      <c r="C97" s="32"/>
      <c r="D97" s="32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7"/>
      <c r="AQ97" s="7"/>
      <c r="AR97" s="7"/>
    </row>
    <row r="98" spans="1:44" ht="15.75">
      <c r="A98" s="18"/>
      <c r="B98" s="18"/>
      <c r="C98" s="32"/>
      <c r="D98" s="32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7"/>
      <c r="AQ98" s="7"/>
      <c r="AR98" s="7"/>
    </row>
    <row r="99" spans="1:44" ht="15.75">
      <c r="A99" s="18"/>
      <c r="B99" s="18"/>
      <c r="C99" s="32"/>
      <c r="D99" s="32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7"/>
      <c r="AQ99" s="7"/>
      <c r="AR99" s="7"/>
    </row>
    <row r="100" spans="1:44" ht="15.75">
      <c r="A100" s="18"/>
      <c r="B100" s="18"/>
      <c r="C100" s="32"/>
      <c r="D100" s="32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7"/>
      <c r="AQ100" s="7"/>
      <c r="AR100" s="7"/>
    </row>
    <row r="101" spans="1:44" ht="15.75">
      <c r="A101" s="18"/>
      <c r="B101" s="18"/>
      <c r="C101" s="32"/>
      <c r="D101" s="32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7"/>
      <c r="AQ101" s="7"/>
      <c r="AR101" s="7"/>
    </row>
    <row r="102" spans="1:44" ht="15.75">
      <c r="A102" s="18"/>
      <c r="B102" s="18"/>
      <c r="C102" s="32"/>
      <c r="D102" s="32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7"/>
      <c r="AQ102" s="7"/>
      <c r="AR102" s="7"/>
    </row>
    <row r="103" spans="1:44" ht="15.75">
      <c r="A103" s="18"/>
      <c r="B103" s="18"/>
      <c r="C103" s="32"/>
      <c r="D103" s="32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7"/>
      <c r="AQ103" s="7"/>
      <c r="AR103" s="7"/>
    </row>
    <row r="104" spans="1:44" ht="15.75">
      <c r="A104" s="18"/>
      <c r="B104" s="18"/>
      <c r="C104" s="32"/>
      <c r="D104" s="32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7"/>
      <c r="AQ104" s="7"/>
      <c r="AR104" s="7"/>
    </row>
    <row r="105" spans="1:44" ht="15.75">
      <c r="A105" s="18"/>
      <c r="B105" s="18"/>
      <c r="C105" s="32"/>
      <c r="D105" s="32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7"/>
      <c r="AQ105" s="7"/>
      <c r="AR105" s="7"/>
    </row>
    <row r="106" spans="1:44" ht="15.75">
      <c r="A106" s="18"/>
      <c r="B106" s="18"/>
      <c r="C106" s="32"/>
      <c r="D106" s="32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7"/>
      <c r="AQ106" s="7"/>
      <c r="AR106" s="7"/>
    </row>
    <row r="107" spans="1:44" ht="15.75">
      <c r="A107" s="18"/>
      <c r="B107" s="18"/>
      <c r="C107" s="32"/>
      <c r="D107" s="32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7"/>
      <c r="AQ107" s="7"/>
      <c r="AR107" s="7"/>
    </row>
    <row r="108" spans="1:44" ht="15.75">
      <c r="A108" s="18"/>
      <c r="B108" s="18"/>
      <c r="C108" s="32"/>
      <c r="D108" s="32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7"/>
      <c r="AQ108" s="7"/>
      <c r="AR108" s="7"/>
    </row>
    <row r="109" spans="1:44" ht="15.75">
      <c r="A109" s="18"/>
      <c r="B109" s="18"/>
      <c r="C109" s="32"/>
      <c r="D109" s="32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7"/>
      <c r="AQ109" s="7"/>
      <c r="AR109" s="7"/>
    </row>
    <row r="110" spans="1:44" ht="15.75">
      <c r="A110" s="18"/>
      <c r="B110" s="18"/>
      <c r="C110" s="32"/>
      <c r="D110" s="32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7"/>
      <c r="AQ110" s="7"/>
      <c r="AR110" s="7"/>
    </row>
    <row r="111" spans="1:44" ht="15.75">
      <c r="A111" s="18"/>
      <c r="B111" s="18"/>
      <c r="C111" s="32"/>
      <c r="D111" s="32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7"/>
      <c r="AQ111" s="7"/>
      <c r="AR111" s="7"/>
    </row>
    <row r="112" spans="1:44" ht="15.75">
      <c r="A112" s="18"/>
      <c r="B112" s="18"/>
      <c r="C112" s="32"/>
      <c r="D112" s="32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7"/>
      <c r="AQ112" s="7"/>
      <c r="AR112" s="7"/>
    </row>
    <row r="113" spans="1:44" ht="15.75">
      <c r="A113" s="18"/>
      <c r="B113" s="18"/>
      <c r="C113" s="32"/>
      <c r="D113" s="32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7"/>
      <c r="AQ113" s="7"/>
      <c r="AR113" s="7"/>
    </row>
    <row r="114" spans="1:44" ht="15.75">
      <c r="A114" s="18"/>
      <c r="B114" s="18"/>
      <c r="C114" s="32"/>
      <c r="D114" s="32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7"/>
      <c r="AQ114" s="7"/>
      <c r="AR114" s="7"/>
    </row>
    <row r="115" spans="1:44" ht="15.75">
      <c r="A115" s="18"/>
      <c r="B115" s="18"/>
      <c r="C115" s="32"/>
      <c r="D115" s="32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7"/>
      <c r="AQ115" s="7"/>
      <c r="AR115" s="7"/>
    </row>
    <row r="116" spans="1:44" ht="15.75">
      <c r="A116" s="18"/>
      <c r="B116" s="18"/>
      <c r="C116" s="32"/>
      <c r="D116" s="32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7"/>
      <c r="AQ116" s="7"/>
      <c r="AR116" s="7"/>
    </row>
    <row r="117" spans="1:44" ht="15.75">
      <c r="A117" s="18"/>
      <c r="B117" s="18"/>
      <c r="C117" s="32"/>
      <c r="D117" s="32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7"/>
      <c r="AQ117" s="7"/>
      <c r="AR117" s="7"/>
    </row>
    <row r="118" spans="1:44" ht="15.75">
      <c r="A118" s="18"/>
      <c r="B118" s="18"/>
      <c r="C118" s="32"/>
      <c r="D118" s="32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7"/>
      <c r="AQ118" s="7"/>
      <c r="AR118" s="7"/>
    </row>
    <row r="119" spans="1:44" ht="15.75">
      <c r="A119" s="18"/>
      <c r="B119" s="18"/>
      <c r="C119" s="32"/>
      <c r="D119" s="32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7"/>
      <c r="AQ119" s="7"/>
      <c r="AR119" s="7"/>
    </row>
    <row r="120" spans="1:44" ht="15.75">
      <c r="A120" s="18"/>
      <c r="B120" s="18"/>
      <c r="C120" s="32"/>
      <c r="D120" s="32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7"/>
      <c r="AQ120" s="7"/>
      <c r="AR120" s="7"/>
    </row>
    <row r="121" spans="1:44" ht="15.75">
      <c r="A121" s="18"/>
      <c r="B121" s="18"/>
      <c r="C121" s="32"/>
      <c r="D121" s="32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7"/>
      <c r="AQ121" s="7"/>
      <c r="AR121" s="7"/>
    </row>
    <row r="122" spans="1:44" ht="15.75">
      <c r="A122" s="18"/>
      <c r="B122" s="18"/>
      <c r="C122" s="32"/>
      <c r="D122" s="32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7"/>
      <c r="AQ122" s="7"/>
      <c r="AR122" s="7"/>
    </row>
    <row r="123" spans="1:44" ht="15.75">
      <c r="A123" s="18"/>
      <c r="B123" s="18"/>
      <c r="C123" s="32"/>
      <c r="D123" s="32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7"/>
      <c r="AQ123" s="7"/>
      <c r="AR123" s="7"/>
    </row>
    <row r="124" spans="1:44" ht="15.75">
      <c r="A124" s="18"/>
      <c r="B124" s="18"/>
      <c r="C124" s="32"/>
      <c r="D124" s="32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7"/>
      <c r="AQ124" s="7"/>
      <c r="AR124" s="7"/>
    </row>
    <row r="125" spans="1:44" ht="15.75">
      <c r="A125" s="18"/>
      <c r="B125" s="18"/>
      <c r="C125" s="32"/>
      <c r="D125" s="32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7"/>
      <c r="AQ125" s="7"/>
      <c r="AR125" s="7"/>
    </row>
    <row r="126" spans="1:44" ht="15.75">
      <c r="A126" s="18"/>
      <c r="B126" s="18"/>
      <c r="C126" s="32"/>
      <c r="D126" s="32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7"/>
      <c r="AQ126" s="7"/>
      <c r="AR126" s="7"/>
    </row>
    <row r="127" spans="1:44" ht="15.75">
      <c r="A127" s="18"/>
      <c r="B127" s="18"/>
      <c r="C127" s="32"/>
      <c r="D127" s="32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7"/>
      <c r="AQ127" s="7"/>
      <c r="AR127" s="7"/>
    </row>
    <row r="128" spans="1:44" ht="15.75">
      <c r="A128" s="18"/>
      <c r="B128" s="18"/>
      <c r="C128" s="32"/>
      <c r="D128" s="32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7"/>
      <c r="AQ128" s="7"/>
      <c r="AR128" s="7"/>
    </row>
    <row r="129" spans="1:44" ht="15.75">
      <c r="A129" s="18"/>
      <c r="B129" s="18"/>
      <c r="C129" s="32"/>
      <c r="D129" s="32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7"/>
      <c r="AQ129" s="7"/>
      <c r="AR129" s="7"/>
    </row>
    <row r="130" spans="1:44" ht="15.75">
      <c r="A130" s="18"/>
      <c r="B130" s="18"/>
      <c r="C130" s="32"/>
      <c r="D130" s="32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7"/>
      <c r="AQ130" s="7"/>
      <c r="AR130" s="7"/>
    </row>
    <row r="131" spans="1:44" ht="15.75">
      <c r="A131" s="18"/>
      <c r="B131" s="18"/>
      <c r="C131" s="32"/>
      <c r="D131" s="32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7"/>
      <c r="AQ131" s="7"/>
      <c r="AR131" s="7"/>
    </row>
    <row r="132" spans="1:44" ht="15.75">
      <c r="A132" s="18"/>
      <c r="B132" s="18"/>
      <c r="C132" s="32"/>
      <c r="D132" s="32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7"/>
      <c r="AQ132" s="7"/>
      <c r="AR132" s="7"/>
    </row>
    <row r="133" spans="1:44" ht="15.75">
      <c r="A133" s="18"/>
      <c r="B133" s="18"/>
      <c r="C133" s="32"/>
      <c r="D133" s="32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7"/>
      <c r="AQ133" s="7"/>
      <c r="AR133" s="7"/>
    </row>
    <row r="134" spans="1:44" ht="15.75">
      <c r="A134" s="18"/>
      <c r="B134" s="18"/>
      <c r="C134" s="32"/>
      <c r="D134" s="32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7"/>
      <c r="AQ134" s="7"/>
      <c r="AR134" s="7"/>
    </row>
    <row r="135" spans="1:44" ht="15.75">
      <c r="A135" s="18"/>
      <c r="B135" s="18"/>
      <c r="C135" s="32"/>
      <c r="D135" s="32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7"/>
      <c r="AQ135" s="7"/>
      <c r="AR135" s="7"/>
    </row>
    <row r="136" spans="1:44" ht="15.75">
      <c r="A136" s="18"/>
      <c r="B136" s="18"/>
      <c r="C136" s="32"/>
      <c r="D136" s="32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7"/>
      <c r="AQ136" s="7"/>
      <c r="AR136" s="7"/>
    </row>
    <row r="137" spans="1:44" ht="15.75">
      <c r="A137" s="18"/>
      <c r="B137" s="18"/>
      <c r="C137" s="32"/>
      <c r="D137" s="32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7"/>
      <c r="AQ137" s="7"/>
      <c r="AR137" s="7"/>
    </row>
    <row r="138" spans="1:44" ht="15.75">
      <c r="A138" s="18"/>
      <c r="B138" s="18"/>
      <c r="C138" s="32"/>
      <c r="D138" s="32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7"/>
      <c r="AQ138" s="7"/>
      <c r="AR138" s="7"/>
    </row>
    <row r="139" spans="1:44" ht="15.75">
      <c r="A139" s="18"/>
      <c r="B139" s="18"/>
      <c r="C139" s="32"/>
      <c r="D139" s="32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7"/>
      <c r="AQ139" s="7"/>
      <c r="AR139" s="7"/>
    </row>
    <row r="140" spans="1:44" ht="15.75">
      <c r="A140" s="18"/>
      <c r="B140" s="18"/>
      <c r="C140" s="32"/>
      <c r="D140" s="32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7"/>
      <c r="AQ140" s="7"/>
      <c r="AR140" s="7"/>
    </row>
    <row r="141" spans="1:44" ht="15.75">
      <c r="A141" s="18"/>
      <c r="B141" s="18"/>
      <c r="C141" s="32"/>
      <c r="D141" s="32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7"/>
      <c r="AQ141" s="7"/>
      <c r="AR141" s="7"/>
    </row>
    <row r="142" spans="1:44" ht="15.75">
      <c r="A142" s="18"/>
      <c r="B142" s="18"/>
      <c r="C142" s="32"/>
      <c r="D142" s="32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7"/>
      <c r="AQ142" s="7"/>
      <c r="AR142" s="7"/>
    </row>
    <row r="143" spans="1:44" ht="15.75">
      <c r="A143" s="18"/>
      <c r="B143" s="18"/>
      <c r="C143" s="32"/>
      <c r="D143" s="32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7"/>
      <c r="AQ143" s="7"/>
      <c r="AR143" s="7"/>
    </row>
    <row r="144" spans="1:44" ht="15.75">
      <c r="A144" s="18"/>
      <c r="B144" s="18"/>
      <c r="C144" s="32"/>
      <c r="D144" s="32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7"/>
      <c r="AQ144" s="7"/>
      <c r="AR144" s="7"/>
    </row>
    <row r="145" spans="1:44" ht="15.75">
      <c r="A145" s="18"/>
      <c r="B145" s="18"/>
      <c r="C145" s="32"/>
      <c r="D145" s="32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7"/>
      <c r="AQ145" s="7"/>
      <c r="AR145" s="7"/>
    </row>
    <row r="146" spans="1:44" ht="15.75">
      <c r="A146" s="18"/>
      <c r="B146" s="18"/>
      <c r="C146" s="32"/>
      <c r="D146" s="32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7"/>
      <c r="AQ146" s="7"/>
      <c r="AR146" s="7"/>
    </row>
    <row r="147" spans="1:44" ht="15.75">
      <c r="A147" s="18"/>
      <c r="B147" s="18"/>
      <c r="C147" s="32"/>
      <c r="D147" s="32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7"/>
      <c r="AQ147" s="7"/>
      <c r="AR147" s="7"/>
    </row>
    <row r="148" spans="1:44" ht="15.75">
      <c r="A148" s="18"/>
      <c r="B148" s="18"/>
      <c r="C148" s="32"/>
      <c r="D148" s="32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7"/>
      <c r="AQ148" s="7"/>
      <c r="AR148" s="7"/>
    </row>
    <row r="149" spans="1:44" ht="15.75">
      <c r="A149" s="18"/>
      <c r="B149" s="18"/>
      <c r="C149" s="32"/>
      <c r="D149" s="32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7"/>
      <c r="AQ149" s="7"/>
      <c r="AR149" s="7"/>
    </row>
    <row r="150" spans="1:44" ht="15.75">
      <c r="A150" s="18"/>
      <c r="B150" s="18"/>
      <c r="C150" s="32"/>
      <c r="D150" s="32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7"/>
      <c r="AQ150" s="7"/>
      <c r="AR150" s="7"/>
    </row>
    <row r="151" spans="1:44" ht="15.75">
      <c r="A151" s="18"/>
      <c r="B151" s="18"/>
      <c r="C151" s="32"/>
      <c r="D151" s="32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7"/>
      <c r="AQ151" s="7"/>
      <c r="AR151" s="7"/>
    </row>
    <row r="152" spans="1:44" ht="15.75">
      <c r="A152" s="18"/>
      <c r="B152" s="18"/>
      <c r="C152" s="32"/>
      <c r="D152" s="32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7"/>
      <c r="AQ152" s="7"/>
      <c r="AR152" s="7"/>
    </row>
    <row r="153" spans="1:44" ht="15.75">
      <c r="A153" s="18"/>
      <c r="B153" s="18"/>
      <c r="C153" s="32"/>
      <c r="D153" s="32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7"/>
      <c r="AQ153" s="7"/>
      <c r="AR153" s="7"/>
    </row>
    <row r="154" spans="1:44" ht="15.75">
      <c r="A154" s="18"/>
      <c r="B154" s="18"/>
      <c r="C154" s="32"/>
      <c r="D154" s="32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7"/>
      <c r="AQ154" s="7"/>
      <c r="AR154" s="7"/>
    </row>
    <row r="155" spans="1:44" ht="15.75">
      <c r="A155" s="18"/>
      <c r="B155" s="18"/>
      <c r="C155" s="32"/>
      <c r="D155" s="32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7"/>
      <c r="AQ155" s="7"/>
      <c r="AR155" s="7"/>
    </row>
    <row r="156" spans="1:44" ht="15.75">
      <c r="A156" s="18"/>
      <c r="B156" s="18"/>
      <c r="C156" s="32"/>
      <c r="D156" s="32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7"/>
      <c r="AQ156" s="7"/>
      <c r="AR156" s="7"/>
    </row>
  </sheetData>
  <sheetProtection selectLockedCells="1" selectUnlockedCells="1"/>
  <printOptions horizontalCentered="1"/>
  <pageMargins left="0.2361111111111111" right="0.4722222222222222" top="0.9847222222222222" bottom="0.4722222222222222" header="0.31527777777777777" footer="0.27569444444444446"/>
  <pageSetup fitToHeight="1" fitToWidth="1" horizontalDpi="300" verticalDpi="300" orientation="landscape" paperSize="9" scale="44" r:id="rId1"/>
  <headerFooter alignWithMargins="0">
    <oddHeader>&amp;C&amp;"Times New Roman,Félkövér"&amp;16Gémes Sziget Kupa 2015
Középfokú verseny 
A csoport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15"/>
  <sheetViews>
    <sheetView view="pageLayout" zoomScale="80" zoomScaleNormal="90" zoomScalePageLayoutView="80" workbookViewId="0" topLeftCell="A4">
      <selection activeCell="BL1" sqref="BL1"/>
    </sheetView>
  </sheetViews>
  <sheetFormatPr defaultColWidth="9.140625" defaultRowHeight="12.75"/>
  <cols>
    <col min="1" max="1" width="10.28125" style="0" customWidth="1"/>
    <col min="2" max="2" width="18.8515625" style="0" customWidth="1"/>
    <col min="3" max="3" width="23.00390625" style="0" customWidth="1"/>
    <col min="4" max="12" width="2.00390625" style="0" bestFit="1" customWidth="1"/>
    <col min="13" max="15" width="3.00390625" style="0" bestFit="1" customWidth="1"/>
    <col min="16" max="16" width="3.421875" style="0" bestFit="1" customWidth="1"/>
    <col min="17" max="55" width="3.00390625" style="0" bestFit="1" customWidth="1"/>
    <col min="56" max="56" width="3.00390625" style="0" customWidth="1"/>
    <col min="57" max="57" width="3.00390625" style="0" bestFit="1" customWidth="1"/>
    <col min="58" max="58" width="4.8515625" style="0" bestFit="1" customWidth="1"/>
    <col min="59" max="59" width="7.140625" style="0" customWidth="1"/>
    <col min="60" max="60" width="8.7109375" style="0" bestFit="1" customWidth="1"/>
    <col min="61" max="61" width="9.421875" style="0" bestFit="1" customWidth="1"/>
    <col min="62" max="62" width="4.7109375" style="0" bestFit="1" customWidth="1"/>
    <col min="63" max="63" width="5.8515625" style="0" bestFit="1" customWidth="1"/>
    <col min="64" max="64" width="4.00390625" style="0" bestFit="1" customWidth="1"/>
    <col min="65" max="65" width="3.28125" style="0" bestFit="1" customWidth="1"/>
    <col min="66" max="66" width="4.28125" style="0" bestFit="1" customWidth="1"/>
    <col min="67" max="67" width="6.140625" style="0" bestFit="1" customWidth="1"/>
    <col min="68" max="68" width="7.00390625" style="0" bestFit="1" customWidth="1"/>
  </cols>
  <sheetData>
    <row r="1" spans="1:72" ht="66.75" thickBot="1">
      <c r="A1" s="42" t="s">
        <v>0</v>
      </c>
      <c r="B1" s="90" t="s">
        <v>1</v>
      </c>
      <c r="C1" s="43" t="s">
        <v>2</v>
      </c>
      <c r="D1" s="58">
        <v>1</v>
      </c>
      <c r="E1" s="58">
        <v>2</v>
      </c>
      <c r="F1" s="58">
        <v>3</v>
      </c>
      <c r="G1" s="58">
        <v>4</v>
      </c>
      <c r="H1" s="58">
        <v>5</v>
      </c>
      <c r="I1" s="58">
        <v>6</v>
      </c>
      <c r="J1" s="58">
        <v>7</v>
      </c>
      <c r="K1" s="58">
        <v>8</v>
      </c>
      <c r="L1" s="58">
        <v>9</v>
      </c>
      <c r="M1" s="58">
        <v>10</v>
      </c>
      <c r="N1" s="58">
        <v>11</v>
      </c>
      <c r="O1" s="58">
        <v>12</v>
      </c>
      <c r="P1" s="58">
        <v>13</v>
      </c>
      <c r="Q1" s="58">
        <v>14</v>
      </c>
      <c r="R1" s="58">
        <v>15</v>
      </c>
      <c r="S1" s="58">
        <v>16</v>
      </c>
      <c r="T1" s="58">
        <v>17</v>
      </c>
      <c r="U1" s="58">
        <v>18</v>
      </c>
      <c r="V1" s="58">
        <v>19</v>
      </c>
      <c r="W1" s="58">
        <v>20</v>
      </c>
      <c r="X1" s="58">
        <v>21</v>
      </c>
      <c r="Y1" s="58">
        <v>22</v>
      </c>
      <c r="Z1" s="58">
        <v>23</v>
      </c>
      <c r="AA1" s="58">
        <v>24</v>
      </c>
      <c r="AB1" s="58">
        <v>25</v>
      </c>
      <c r="AC1" s="58">
        <v>26</v>
      </c>
      <c r="AD1" s="58">
        <v>27</v>
      </c>
      <c r="AE1" s="58">
        <v>28</v>
      </c>
      <c r="AF1" s="58">
        <v>29</v>
      </c>
      <c r="AG1" s="58">
        <v>30</v>
      </c>
      <c r="AH1" s="58">
        <v>31</v>
      </c>
      <c r="AI1" s="58">
        <v>32</v>
      </c>
      <c r="AJ1" s="58">
        <v>33</v>
      </c>
      <c r="AK1" s="58">
        <v>34</v>
      </c>
      <c r="AL1" s="58">
        <v>35</v>
      </c>
      <c r="AM1" s="58">
        <v>36</v>
      </c>
      <c r="AN1" s="58">
        <v>37</v>
      </c>
      <c r="AO1" s="58">
        <v>39</v>
      </c>
      <c r="AP1" s="58">
        <v>40</v>
      </c>
      <c r="AQ1" s="58">
        <v>41</v>
      </c>
      <c r="AR1" s="58">
        <v>42</v>
      </c>
      <c r="AS1" s="58">
        <v>43</v>
      </c>
      <c r="AT1" s="58">
        <v>44</v>
      </c>
      <c r="AU1" s="58">
        <v>45</v>
      </c>
      <c r="AV1" s="58">
        <v>46</v>
      </c>
      <c r="AW1" s="58">
        <v>47</v>
      </c>
      <c r="AX1" s="58">
        <v>48</v>
      </c>
      <c r="AY1" s="58">
        <v>49</v>
      </c>
      <c r="AZ1" s="58">
        <v>50</v>
      </c>
      <c r="BA1" s="58">
        <v>51</v>
      </c>
      <c r="BB1" s="58">
        <v>52</v>
      </c>
      <c r="BC1" s="58">
        <v>53</v>
      </c>
      <c r="BD1" s="58">
        <v>54</v>
      </c>
      <c r="BE1" s="58">
        <v>55</v>
      </c>
      <c r="BF1" s="58" t="s">
        <v>33</v>
      </c>
      <c r="BG1" s="58" t="s">
        <v>34</v>
      </c>
      <c r="BH1" s="58" t="s">
        <v>35</v>
      </c>
      <c r="BI1" s="58" t="s">
        <v>36</v>
      </c>
      <c r="BJ1" s="58" t="s">
        <v>37</v>
      </c>
      <c r="BK1" s="58" t="s">
        <v>38</v>
      </c>
      <c r="BL1" s="58" t="s">
        <v>39</v>
      </c>
      <c r="BM1" s="58" t="s">
        <v>40</v>
      </c>
      <c r="BN1" s="36" t="s">
        <v>3</v>
      </c>
      <c r="BO1" s="37" t="s">
        <v>4</v>
      </c>
      <c r="BP1" s="40" t="s">
        <v>70</v>
      </c>
      <c r="BQ1" s="6"/>
      <c r="BR1" s="6"/>
      <c r="BS1" s="6"/>
      <c r="BT1" s="6"/>
    </row>
    <row r="2" spans="1:72" ht="26.25" thickBot="1">
      <c r="A2" s="38"/>
      <c r="B2" s="91"/>
      <c r="C2" s="39" t="s">
        <v>5</v>
      </c>
      <c r="D2" s="39">
        <v>4</v>
      </c>
      <c r="E2" s="39">
        <v>4</v>
      </c>
      <c r="F2" s="39">
        <v>4</v>
      </c>
      <c r="G2" s="39">
        <v>4</v>
      </c>
      <c r="H2" s="39">
        <v>4</v>
      </c>
      <c r="I2" s="39">
        <v>4</v>
      </c>
      <c r="J2" s="39">
        <v>6</v>
      </c>
      <c r="K2" s="39">
        <v>6</v>
      </c>
      <c r="L2" s="39">
        <v>6</v>
      </c>
      <c r="M2" s="39">
        <v>8</v>
      </c>
      <c r="N2" s="39">
        <v>6</v>
      </c>
      <c r="O2" s="39">
        <v>6</v>
      </c>
      <c r="P2" s="39">
        <v>6</v>
      </c>
      <c r="Q2" s="39">
        <v>8</v>
      </c>
      <c r="R2" s="39">
        <v>8</v>
      </c>
      <c r="S2" s="39">
        <v>8</v>
      </c>
      <c r="T2" s="39">
        <v>8</v>
      </c>
      <c r="U2" s="39">
        <v>8</v>
      </c>
      <c r="V2" s="39">
        <v>8</v>
      </c>
      <c r="W2" s="39">
        <v>8</v>
      </c>
      <c r="X2" s="39">
        <v>6</v>
      </c>
      <c r="Y2" s="39">
        <v>6</v>
      </c>
      <c r="Z2" s="39">
        <v>10</v>
      </c>
      <c r="AA2" s="39">
        <v>10</v>
      </c>
      <c r="AB2" s="39">
        <v>10</v>
      </c>
      <c r="AC2" s="39">
        <v>8</v>
      </c>
      <c r="AD2" s="39">
        <v>8</v>
      </c>
      <c r="AE2" s="39">
        <v>8</v>
      </c>
      <c r="AF2" s="39">
        <v>10</v>
      </c>
      <c r="AG2" s="39">
        <v>8</v>
      </c>
      <c r="AH2" s="39">
        <v>8</v>
      </c>
      <c r="AI2" s="39">
        <v>8</v>
      </c>
      <c r="AJ2" s="39">
        <v>8</v>
      </c>
      <c r="AK2" s="39">
        <v>8</v>
      </c>
      <c r="AL2" s="39">
        <v>8</v>
      </c>
      <c r="AM2" s="39">
        <v>8</v>
      </c>
      <c r="AN2" s="39">
        <v>10</v>
      </c>
      <c r="AO2" s="39">
        <v>10</v>
      </c>
      <c r="AP2" s="39">
        <v>10</v>
      </c>
      <c r="AQ2" s="39">
        <v>10</v>
      </c>
      <c r="AR2" s="39">
        <v>10</v>
      </c>
      <c r="AS2" s="39">
        <v>10</v>
      </c>
      <c r="AT2" s="39">
        <v>8</v>
      </c>
      <c r="AU2" s="39">
        <v>10</v>
      </c>
      <c r="AV2" s="39">
        <v>10</v>
      </c>
      <c r="AW2" s="39">
        <v>10</v>
      </c>
      <c r="AX2" s="39">
        <v>10</v>
      </c>
      <c r="AY2" s="39">
        <v>10</v>
      </c>
      <c r="AZ2" s="39">
        <v>8</v>
      </c>
      <c r="BA2" s="39">
        <v>6</v>
      </c>
      <c r="BB2" s="39">
        <v>6</v>
      </c>
      <c r="BC2" s="39">
        <v>6</v>
      </c>
      <c r="BD2" s="39">
        <v>8</v>
      </c>
      <c r="BE2" s="39">
        <v>8</v>
      </c>
      <c r="BF2" s="39" t="s">
        <v>41</v>
      </c>
      <c r="BG2" s="39" t="s">
        <v>42</v>
      </c>
      <c r="BH2" s="39" t="s">
        <v>43</v>
      </c>
      <c r="BI2" s="39" t="s">
        <v>44</v>
      </c>
      <c r="BJ2" s="39" t="s">
        <v>45</v>
      </c>
      <c r="BK2" s="39" t="s">
        <v>46</v>
      </c>
      <c r="BL2" s="39" t="s">
        <v>47</v>
      </c>
      <c r="BM2" s="39" t="s">
        <v>48</v>
      </c>
      <c r="BN2" s="69">
        <v>512</v>
      </c>
      <c r="BO2" s="70">
        <v>0.16666666666666666</v>
      </c>
      <c r="BP2" s="41"/>
      <c r="BQ2" s="6"/>
      <c r="BR2" s="6"/>
      <c r="BS2" s="6"/>
      <c r="BT2" s="6"/>
    </row>
    <row r="3" spans="1:72" ht="44.25" customHeight="1">
      <c r="A3" s="106" t="s">
        <v>6</v>
      </c>
      <c r="B3" s="100" t="s">
        <v>84</v>
      </c>
      <c r="C3" s="101" t="s">
        <v>85</v>
      </c>
      <c r="D3" s="45">
        <v>4</v>
      </c>
      <c r="E3" s="45">
        <v>4</v>
      </c>
      <c r="F3" s="45">
        <v>4</v>
      </c>
      <c r="G3" s="48">
        <v>4</v>
      </c>
      <c r="H3" s="45">
        <v>4</v>
      </c>
      <c r="I3" s="45">
        <v>4</v>
      </c>
      <c r="J3" s="45">
        <v>6</v>
      </c>
      <c r="K3" s="45">
        <v>6</v>
      </c>
      <c r="L3" s="45">
        <v>6</v>
      </c>
      <c r="M3" s="45">
        <v>8</v>
      </c>
      <c r="N3" s="45">
        <v>6</v>
      </c>
      <c r="O3" s="45">
        <v>6</v>
      </c>
      <c r="P3" s="45">
        <v>6</v>
      </c>
      <c r="Q3" s="45">
        <v>8</v>
      </c>
      <c r="R3" s="45">
        <v>8</v>
      </c>
      <c r="S3" s="45">
        <v>8</v>
      </c>
      <c r="T3" s="45">
        <v>8</v>
      </c>
      <c r="U3" s="45">
        <v>8</v>
      </c>
      <c r="V3" s="45">
        <v>8</v>
      </c>
      <c r="W3" s="45">
        <v>8</v>
      </c>
      <c r="X3" s="45">
        <v>6</v>
      </c>
      <c r="Y3" s="45">
        <v>6</v>
      </c>
      <c r="Z3" s="45">
        <v>10</v>
      </c>
      <c r="AA3" s="45">
        <v>10</v>
      </c>
      <c r="AB3" s="45">
        <v>10</v>
      </c>
      <c r="AC3" s="45">
        <v>8</v>
      </c>
      <c r="AD3" s="45">
        <v>8</v>
      </c>
      <c r="AE3" s="45">
        <v>8</v>
      </c>
      <c r="AF3" s="45">
        <v>10</v>
      </c>
      <c r="AG3" s="45">
        <v>8</v>
      </c>
      <c r="AH3" s="45">
        <v>8</v>
      </c>
      <c r="AI3" s="45">
        <v>8</v>
      </c>
      <c r="AJ3" s="45">
        <v>8</v>
      </c>
      <c r="AK3" s="45">
        <v>8</v>
      </c>
      <c r="AL3" s="45">
        <v>8</v>
      </c>
      <c r="AM3" s="45">
        <v>8</v>
      </c>
      <c r="AN3" s="45">
        <v>10</v>
      </c>
      <c r="AO3" s="45">
        <v>10</v>
      </c>
      <c r="AP3" s="45">
        <v>10</v>
      </c>
      <c r="AQ3" s="45">
        <v>10</v>
      </c>
      <c r="AR3" s="45">
        <v>10</v>
      </c>
      <c r="AS3" s="59">
        <v>5</v>
      </c>
      <c r="AT3" s="45">
        <v>8</v>
      </c>
      <c r="AU3" s="45">
        <v>10</v>
      </c>
      <c r="AV3" s="45">
        <v>10</v>
      </c>
      <c r="AW3" s="45">
        <v>10</v>
      </c>
      <c r="AX3" s="45">
        <v>10</v>
      </c>
      <c r="AY3" s="45">
        <v>10</v>
      </c>
      <c r="AZ3" s="45">
        <v>8</v>
      </c>
      <c r="BA3" s="45">
        <v>6</v>
      </c>
      <c r="BB3" s="45">
        <v>6</v>
      </c>
      <c r="BC3" s="45">
        <v>6</v>
      </c>
      <c r="BD3" s="45">
        <v>8</v>
      </c>
      <c r="BE3" s="45">
        <v>8</v>
      </c>
      <c r="BF3" s="45">
        <v>12</v>
      </c>
      <c r="BG3" s="45">
        <v>12</v>
      </c>
      <c r="BH3" s="45">
        <v>12</v>
      </c>
      <c r="BI3" s="45">
        <v>12</v>
      </c>
      <c r="BJ3" s="45">
        <v>12</v>
      </c>
      <c r="BK3" s="45">
        <v>6</v>
      </c>
      <c r="BL3" s="45">
        <v>12</v>
      </c>
      <c r="BM3" s="45">
        <v>6</v>
      </c>
      <c r="BN3" s="73">
        <f>SUM(D3:BM3)</f>
        <v>495</v>
      </c>
      <c r="BO3" s="71">
        <v>0.14583333333333334</v>
      </c>
      <c r="BP3" s="75">
        <v>102.8</v>
      </c>
      <c r="BQ3" s="6"/>
      <c r="BR3" s="6"/>
      <c r="BS3" s="6"/>
      <c r="BT3" s="6"/>
    </row>
    <row r="4" spans="1:72" ht="27" customHeight="1">
      <c r="A4" s="107" t="s">
        <v>51</v>
      </c>
      <c r="B4" s="102" t="s">
        <v>23</v>
      </c>
      <c r="C4" s="103" t="s">
        <v>24</v>
      </c>
      <c r="D4" s="47">
        <v>4</v>
      </c>
      <c r="E4" s="47">
        <v>4</v>
      </c>
      <c r="F4" s="47">
        <v>4</v>
      </c>
      <c r="G4" s="48">
        <v>4</v>
      </c>
      <c r="H4" s="48">
        <v>4</v>
      </c>
      <c r="I4" s="48">
        <v>4</v>
      </c>
      <c r="J4" s="48">
        <v>6</v>
      </c>
      <c r="K4" s="48">
        <v>6</v>
      </c>
      <c r="L4" s="48">
        <v>6</v>
      </c>
      <c r="M4" s="48">
        <v>8</v>
      </c>
      <c r="N4" s="60">
        <v>3</v>
      </c>
      <c r="O4" s="48">
        <v>6</v>
      </c>
      <c r="P4" s="48">
        <v>6</v>
      </c>
      <c r="Q4" s="48">
        <v>8</v>
      </c>
      <c r="R4" s="48">
        <v>8</v>
      </c>
      <c r="S4" s="48">
        <v>8</v>
      </c>
      <c r="T4" s="48">
        <v>8</v>
      </c>
      <c r="U4" s="48">
        <v>8</v>
      </c>
      <c r="V4" s="48">
        <v>8</v>
      </c>
      <c r="W4" s="48">
        <v>8</v>
      </c>
      <c r="X4" s="48">
        <v>6</v>
      </c>
      <c r="Y4" s="48">
        <v>6</v>
      </c>
      <c r="Z4" s="48">
        <v>10</v>
      </c>
      <c r="AA4" s="48">
        <v>10</v>
      </c>
      <c r="AB4" s="48">
        <v>10</v>
      </c>
      <c r="AC4" s="48">
        <v>8</v>
      </c>
      <c r="AD4" s="48">
        <v>8</v>
      </c>
      <c r="AE4" s="48">
        <v>8</v>
      </c>
      <c r="AF4" s="48">
        <v>10</v>
      </c>
      <c r="AG4" s="48">
        <v>8</v>
      </c>
      <c r="AH4" s="48">
        <v>8</v>
      </c>
      <c r="AI4" s="48">
        <v>8</v>
      </c>
      <c r="AJ4" s="48">
        <v>8</v>
      </c>
      <c r="AK4" s="48">
        <v>8</v>
      </c>
      <c r="AL4" s="48">
        <v>8</v>
      </c>
      <c r="AM4" s="48">
        <v>8</v>
      </c>
      <c r="AN4" s="48">
        <v>10</v>
      </c>
      <c r="AO4" s="48">
        <v>10</v>
      </c>
      <c r="AP4" s="48">
        <v>10</v>
      </c>
      <c r="AQ4" s="48">
        <v>10</v>
      </c>
      <c r="AR4" s="48">
        <v>10</v>
      </c>
      <c r="AS4" s="48">
        <v>10</v>
      </c>
      <c r="AT4" s="48">
        <v>8</v>
      </c>
      <c r="AU4" s="48">
        <v>10</v>
      </c>
      <c r="AV4" s="48">
        <v>10</v>
      </c>
      <c r="AW4" s="48">
        <v>10</v>
      </c>
      <c r="AX4" s="60">
        <v>5</v>
      </c>
      <c r="AY4" s="48">
        <v>10</v>
      </c>
      <c r="AZ4" s="48">
        <v>8</v>
      </c>
      <c r="BA4" s="48">
        <v>6</v>
      </c>
      <c r="BB4" s="48">
        <v>6</v>
      </c>
      <c r="BC4" s="48">
        <v>6</v>
      </c>
      <c r="BD4" s="48">
        <v>8</v>
      </c>
      <c r="BE4" s="48">
        <v>8</v>
      </c>
      <c r="BF4" s="48">
        <v>12</v>
      </c>
      <c r="BG4" s="48">
        <v>12</v>
      </c>
      <c r="BH4" s="48">
        <v>12</v>
      </c>
      <c r="BI4" s="48">
        <v>12</v>
      </c>
      <c r="BJ4" s="48">
        <v>12</v>
      </c>
      <c r="BK4" s="48">
        <v>12</v>
      </c>
      <c r="BL4" s="48">
        <v>9</v>
      </c>
      <c r="BM4" s="48">
        <v>6</v>
      </c>
      <c r="BN4" s="74">
        <f aca="true" t="shared" si="0" ref="BN4:BN9">SUM(D4:BM4)</f>
        <v>495</v>
      </c>
      <c r="BO4" s="68">
        <v>0.15069444444444444</v>
      </c>
      <c r="BP4" s="76">
        <v>101.45</v>
      </c>
      <c r="BQ4" s="6"/>
      <c r="BR4" s="6"/>
      <c r="BS4" s="6"/>
      <c r="BT4" s="6"/>
    </row>
    <row r="5" spans="1:72" ht="25.5">
      <c r="A5" s="108" t="s">
        <v>7</v>
      </c>
      <c r="B5" s="104" t="s">
        <v>86</v>
      </c>
      <c r="C5" s="105" t="s">
        <v>87</v>
      </c>
      <c r="D5" s="47">
        <v>4</v>
      </c>
      <c r="E5" s="47">
        <v>4</v>
      </c>
      <c r="F5" s="47">
        <v>4</v>
      </c>
      <c r="G5" s="48">
        <v>4</v>
      </c>
      <c r="H5" s="48">
        <v>4</v>
      </c>
      <c r="I5" s="48">
        <v>4</v>
      </c>
      <c r="J5" s="48">
        <v>6</v>
      </c>
      <c r="K5" s="48">
        <v>6</v>
      </c>
      <c r="L5" s="48">
        <v>6</v>
      </c>
      <c r="M5" s="48">
        <v>8</v>
      </c>
      <c r="N5" s="60">
        <v>3</v>
      </c>
      <c r="O5" s="48">
        <v>6</v>
      </c>
      <c r="P5" s="48">
        <v>6</v>
      </c>
      <c r="Q5" s="48">
        <v>8</v>
      </c>
      <c r="R5" s="48">
        <v>8</v>
      </c>
      <c r="S5" s="48">
        <v>8</v>
      </c>
      <c r="T5" s="48">
        <v>8</v>
      </c>
      <c r="U5" s="48">
        <v>8</v>
      </c>
      <c r="V5" s="48">
        <v>8</v>
      </c>
      <c r="W5" s="48">
        <v>8</v>
      </c>
      <c r="X5" s="48">
        <v>6</v>
      </c>
      <c r="Y5" s="48">
        <v>6</v>
      </c>
      <c r="Z5" s="48">
        <v>10</v>
      </c>
      <c r="AA5" s="48">
        <v>10</v>
      </c>
      <c r="AB5" s="48">
        <v>10</v>
      </c>
      <c r="AC5" s="48">
        <v>8</v>
      </c>
      <c r="AD5" s="48">
        <v>8</v>
      </c>
      <c r="AE5" s="48">
        <v>8</v>
      </c>
      <c r="AF5" s="48">
        <v>10</v>
      </c>
      <c r="AG5" s="48">
        <v>8</v>
      </c>
      <c r="AH5" s="48">
        <v>8</v>
      </c>
      <c r="AI5" s="48">
        <v>8</v>
      </c>
      <c r="AJ5" s="48">
        <v>8</v>
      </c>
      <c r="AK5" s="60">
        <v>4</v>
      </c>
      <c r="AL5" s="48">
        <v>8</v>
      </c>
      <c r="AM5" s="48">
        <v>8</v>
      </c>
      <c r="AN5" s="48">
        <v>10</v>
      </c>
      <c r="AO5" s="48">
        <v>10</v>
      </c>
      <c r="AP5" s="48">
        <v>10</v>
      </c>
      <c r="AQ5" s="48">
        <v>10</v>
      </c>
      <c r="AR5" s="48">
        <v>10</v>
      </c>
      <c r="AS5" s="48">
        <v>10</v>
      </c>
      <c r="AT5" s="48">
        <v>8</v>
      </c>
      <c r="AU5" s="60">
        <v>5</v>
      </c>
      <c r="AV5" s="48">
        <v>10</v>
      </c>
      <c r="AW5" s="48">
        <v>10</v>
      </c>
      <c r="AX5" s="48">
        <v>10</v>
      </c>
      <c r="AY5" s="48">
        <v>10</v>
      </c>
      <c r="AZ5" s="48">
        <v>8</v>
      </c>
      <c r="BA5" s="60">
        <v>3</v>
      </c>
      <c r="BB5" s="48">
        <v>6</v>
      </c>
      <c r="BC5" s="48">
        <v>6</v>
      </c>
      <c r="BD5" s="48">
        <v>8</v>
      </c>
      <c r="BE5" s="48">
        <v>8</v>
      </c>
      <c r="BF5" s="48">
        <v>12</v>
      </c>
      <c r="BG5" s="48">
        <v>12</v>
      </c>
      <c r="BH5" s="48">
        <v>12</v>
      </c>
      <c r="BI5" s="48">
        <v>12</v>
      </c>
      <c r="BJ5" s="48">
        <v>12</v>
      </c>
      <c r="BK5" s="48">
        <v>6</v>
      </c>
      <c r="BL5" s="48">
        <v>12</v>
      </c>
      <c r="BM5" s="48">
        <v>12</v>
      </c>
      <c r="BN5" s="74">
        <f>SUM(D5:BM5)</f>
        <v>491</v>
      </c>
      <c r="BO5" s="67">
        <v>0.11458333333333333</v>
      </c>
      <c r="BP5" s="76">
        <v>100.1</v>
      </c>
      <c r="BQ5" s="6"/>
      <c r="BR5" s="6"/>
      <c r="BS5" s="6"/>
      <c r="BT5" s="6"/>
    </row>
    <row r="6" spans="1:72" ht="51">
      <c r="A6" s="109" t="s">
        <v>9</v>
      </c>
      <c r="B6" s="97" t="s">
        <v>88</v>
      </c>
      <c r="C6" s="64" t="s">
        <v>89</v>
      </c>
      <c r="D6" s="48">
        <v>4</v>
      </c>
      <c r="E6" s="48">
        <v>4</v>
      </c>
      <c r="F6" s="48">
        <v>4</v>
      </c>
      <c r="G6" s="60">
        <v>2</v>
      </c>
      <c r="H6" s="48">
        <v>4</v>
      </c>
      <c r="I6" s="48">
        <v>4</v>
      </c>
      <c r="J6" s="48">
        <v>6</v>
      </c>
      <c r="K6" s="48">
        <v>6</v>
      </c>
      <c r="L6" s="48">
        <v>6</v>
      </c>
      <c r="M6" s="48">
        <v>8</v>
      </c>
      <c r="N6" s="48">
        <v>6</v>
      </c>
      <c r="O6" s="48">
        <v>6</v>
      </c>
      <c r="P6" s="48">
        <v>6</v>
      </c>
      <c r="Q6" s="48">
        <v>8</v>
      </c>
      <c r="R6" s="48">
        <v>8</v>
      </c>
      <c r="S6" s="48">
        <v>8</v>
      </c>
      <c r="T6" s="48">
        <v>8</v>
      </c>
      <c r="U6" s="48">
        <v>8</v>
      </c>
      <c r="V6" s="48">
        <v>8</v>
      </c>
      <c r="W6" s="48">
        <v>8</v>
      </c>
      <c r="X6" s="48">
        <v>6</v>
      </c>
      <c r="Y6" s="48">
        <v>6</v>
      </c>
      <c r="Z6" s="48">
        <v>10</v>
      </c>
      <c r="AA6" s="48">
        <v>10</v>
      </c>
      <c r="AB6" s="48">
        <v>10</v>
      </c>
      <c r="AC6" s="48">
        <v>8</v>
      </c>
      <c r="AD6" s="48">
        <v>8</v>
      </c>
      <c r="AE6" s="48">
        <v>8</v>
      </c>
      <c r="AF6" s="48">
        <v>10</v>
      </c>
      <c r="AG6" s="48">
        <v>8</v>
      </c>
      <c r="AH6" s="48">
        <v>8</v>
      </c>
      <c r="AI6" s="48">
        <v>8</v>
      </c>
      <c r="AJ6" s="48">
        <v>8</v>
      </c>
      <c r="AK6" s="48">
        <v>8</v>
      </c>
      <c r="AL6" s="48">
        <v>8</v>
      </c>
      <c r="AM6" s="48">
        <v>8</v>
      </c>
      <c r="AN6" s="48">
        <v>10</v>
      </c>
      <c r="AO6" s="48">
        <v>10</v>
      </c>
      <c r="AP6" s="48">
        <v>10</v>
      </c>
      <c r="AQ6" s="48">
        <v>10</v>
      </c>
      <c r="AR6" s="48">
        <v>10</v>
      </c>
      <c r="AS6" s="60">
        <v>5</v>
      </c>
      <c r="AT6" s="48">
        <v>8</v>
      </c>
      <c r="AU6" s="60">
        <v>5</v>
      </c>
      <c r="AV6" s="48">
        <v>10</v>
      </c>
      <c r="AW6" s="48">
        <v>10</v>
      </c>
      <c r="AX6" s="48">
        <v>10</v>
      </c>
      <c r="AY6" s="48">
        <v>10</v>
      </c>
      <c r="AZ6" s="48">
        <v>8</v>
      </c>
      <c r="BA6" s="48">
        <v>6</v>
      </c>
      <c r="BB6" s="48">
        <v>6</v>
      </c>
      <c r="BC6" s="48">
        <v>6</v>
      </c>
      <c r="BD6" s="48">
        <v>8</v>
      </c>
      <c r="BE6" s="48">
        <v>8</v>
      </c>
      <c r="BF6" s="48">
        <v>12</v>
      </c>
      <c r="BG6" s="48">
        <v>12</v>
      </c>
      <c r="BH6" s="48">
        <v>12</v>
      </c>
      <c r="BI6" s="48">
        <v>12</v>
      </c>
      <c r="BJ6" s="48">
        <v>12</v>
      </c>
      <c r="BK6" s="48">
        <v>6</v>
      </c>
      <c r="BL6" s="48">
        <v>12</v>
      </c>
      <c r="BM6" s="48">
        <v>9</v>
      </c>
      <c r="BN6" s="74">
        <f>SUM(D6:BM6)</f>
        <v>491</v>
      </c>
      <c r="BO6" s="67">
        <v>0.15069444444444444</v>
      </c>
      <c r="BP6" s="76" t="s">
        <v>162</v>
      </c>
      <c r="BQ6" s="6"/>
      <c r="BR6" s="6"/>
      <c r="BS6" s="6"/>
      <c r="BT6" s="6"/>
    </row>
    <row r="7" spans="1:72" ht="38.25">
      <c r="A7" s="110" t="s">
        <v>12</v>
      </c>
      <c r="B7" s="97" t="s">
        <v>90</v>
      </c>
      <c r="C7" s="95" t="s">
        <v>91</v>
      </c>
      <c r="D7" s="47">
        <v>4</v>
      </c>
      <c r="E7" s="47">
        <v>4</v>
      </c>
      <c r="F7" s="47">
        <v>4</v>
      </c>
      <c r="G7" s="48">
        <v>4</v>
      </c>
      <c r="H7" s="48">
        <v>4</v>
      </c>
      <c r="I7" s="48">
        <v>4</v>
      </c>
      <c r="J7" s="48">
        <v>6</v>
      </c>
      <c r="K7" s="48">
        <v>6</v>
      </c>
      <c r="L7" s="48">
        <v>6</v>
      </c>
      <c r="M7" s="48">
        <v>8</v>
      </c>
      <c r="N7" s="48">
        <v>6</v>
      </c>
      <c r="O7" s="48">
        <v>6</v>
      </c>
      <c r="P7" s="48">
        <v>6</v>
      </c>
      <c r="Q7" s="48">
        <v>8</v>
      </c>
      <c r="R7" s="48">
        <v>8</v>
      </c>
      <c r="S7" s="48">
        <v>8</v>
      </c>
      <c r="T7" s="48">
        <v>8</v>
      </c>
      <c r="U7" s="60">
        <v>4</v>
      </c>
      <c r="V7" s="48">
        <v>8</v>
      </c>
      <c r="W7" s="48">
        <v>8</v>
      </c>
      <c r="X7" s="48">
        <v>6</v>
      </c>
      <c r="Y7" s="48">
        <v>6</v>
      </c>
      <c r="Z7" s="48">
        <v>10</v>
      </c>
      <c r="AA7" s="48">
        <v>10</v>
      </c>
      <c r="AB7" s="48">
        <v>10</v>
      </c>
      <c r="AC7" s="48">
        <v>8</v>
      </c>
      <c r="AD7" s="48">
        <v>8</v>
      </c>
      <c r="AE7" s="48">
        <v>8</v>
      </c>
      <c r="AF7" s="48">
        <v>10</v>
      </c>
      <c r="AG7" s="48">
        <v>8</v>
      </c>
      <c r="AH7" s="48">
        <v>8</v>
      </c>
      <c r="AI7" s="48">
        <v>8</v>
      </c>
      <c r="AJ7" s="48">
        <v>8</v>
      </c>
      <c r="AK7" s="48">
        <v>8</v>
      </c>
      <c r="AL7" s="48">
        <v>8</v>
      </c>
      <c r="AM7" s="48">
        <v>8</v>
      </c>
      <c r="AN7" s="48">
        <v>10</v>
      </c>
      <c r="AO7" s="48">
        <v>10</v>
      </c>
      <c r="AP7" s="48">
        <v>10</v>
      </c>
      <c r="AQ7" s="48">
        <v>10</v>
      </c>
      <c r="AR7" s="48">
        <v>10</v>
      </c>
      <c r="AS7" s="48">
        <v>10</v>
      </c>
      <c r="AT7" s="48">
        <v>8</v>
      </c>
      <c r="AU7" s="60">
        <v>5</v>
      </c>
      <c r="AV7" s="48">
        <v>10</v>
      </c>
      <c r="AW7" s="48">
        <v>10</v>
      </c>
      <c r="AX7" s="60">
        <v>5</v>
      </c>
      <c r="AY7" s="48">
        <v>10</v>
      </c>
      <c r="AZ7" s="48">
        <v>8</v>
      </c>
      <c r="BA7" s="48">
        <v>6</v>
      </c>
      <c r="BB7" s="48">
        <v>6</v>
      </c>
      <c r="BC7" s="48">
        <v>6</v>
      </c>
      <c r="BD7" s="48">
        <v>8</v>
      </c>
      <c r="BE7" s="48">
        <v>8</v>
      </c>
      <c r="BF7" s="48">
        <v>12</v>
      </c>
      <c r="BG7" s="48">
        <v>12</v>
      </c>
      <c r="BH7" s="48">
        <v>12</v>
      </c>
      <c r="BI7" s="48">
        <v>12</v>
      </c>
      <c r="BJ7" s="48">
        <v>12</v>
      </c>
      <c r="BK7" s="48">
        <v>6</v>
      </c>
      <c r="BL7" s="48">
        <v>12</v>
      </c>
      <c r="BM7" s="48">
        <v>9</v>
      </c>
      <c r="BN7" s="74">
        <f>SUM(D7:BM7)</f>
        <v>489</v>
      </c>
      <c r="BO7" s="68">
        <v>0.1326388888888889</v>
      </c>
      <c r="BP7" s="76">
        <v>98.75</v>
      </c>
      <c r="BQ7" s="6"/>
      <c r="BR7" s="6"/>
      <c r="BS7" s="6"/>
      <c r="BT7" s="6"/>
    </row>
    <row r="8" spans="1:72" ht="38.25">
      <c r="A8" s="111" t="s">
        <v>13</v>
      </c>
      <c r="B8" s="97" t="s">
        <v>92</v>
      </c>
      <c r="C8" s="96" t="s">
        <v>93</v>
      </c>
      <c r="D8" s="60">
        <v>2</v>
      </c>
      <c r="E8" s="60">
        <v>2</v>
      </c>
      <c r="F8" s="47">
        <v>4</v>
      </c>
      <c r="G8" s="48">
        <v>4</v>
      </c>
      <c r="H8" s="48">
        <v>4</v>
      </c>
      <c r="I8" s="48">
        <v>4</v>
      </c>
      <c r="J8" s="48">
        <v>6</v>
      </c>
      <c r="K8" s="48">
        <v>6</v>
      </c>
      <c r="L8" s="48">
        <v>6</v>
      </c>
      <c r="M8" s="48">
        <v>8</v>
      </c>
      <c r="N8" s="48">
        <v>6</v>
      </c>
      <c r="O8" s="48">
        <v>6</v>
      </c>
      <c r="P8" s="48">
        <v>6</v>
      </c>
      <c r="Q8" s="48">
        <v>8</v>
      </c>
      <c r="R8" s="48">
        <v>8</v>
      </c>
      <c r="S8" s="48">
        <v>8</v>
      </c>
      <c r="T8" s="48">
        <v>8</v>
      </c>
      <c r="U8" s="48">
        <v>8</v>
      </c>
      <c r="V8" s="48">
        <v>8</v>
      </c>
      <c r="W8" s="60">
        <v>4</v>
      </c>
      <c r="X8" s="48">
        <v>6</v>
      </c>
      <c r="Y8" s="48">
        <v>6</v>
      </c>
      <c r="Z8" s="48">
        <v>10</v>
      </c>
      <c r="AA8" s="48">
        <v>10</v>
      </c>
      <c r="AB8" s="48">
        <v>10</v>
      </c>
      <c r="AC8" s="48">
        <v>8</v>
      </c>
      <c r="AD8" s="48">
        <v>8</v>
      </c>
      <c r="AE8" s="48">
        <v>8</v>
      </c>
      <c r="AF8" s="48">
        <v>10</v>
      </c>
      <c r="AG8" s="48">
        <v>8</v>
      </c>
      <c r="AH8" s="48">
        <v>8</v>
      </c>
      <c r="AI8" s="48">
        <v>8</v>
      </c>
      <c r="AJ8" s="48">
        <v>8</v>
      </c>
      <c r="AK8" s="48">
        <v>8</v>
      </c>
      <c r="AL8" s="48">
        <v>8</v>
      </c>
      <c r="AM8" s="48">
        <v>8</v>
      </c>
      <c r="AN8" s="48">
        <v>10</v>
      </c>
      <c r="AO8" s="48">
        <v>10</v>
      </c>
      <c r="AP8" s="48">
        <v>10</v>
      </c>
      <c r="AQ8" s="48">
        <v>10</v>
      </c>
      <c r="AR8" s="48">
        <v>10</v>
      </c>
      <c r="AS8" s="48">
        <v>10</v>
      </c>
      <c r="AT8" s="60">
        <v>4</v>
      </c>
      <c r="AU8" s="48">
        <v>10</v>
      </c>
      <c r="AV8" s="48">
        <v>10</v>
      </c>
      <c r="AW8" s="48">
        <v>10</v>
      </c>
      <c r="AX8" s="48">
        <v>10</v>
      </c>
      <c r="AY8" s="48">
        <v>10</v>
      </c>
      <c r="AZ8" s="48">
        <v>8</v>
      </c>
      <c r="BA8" s="60">
        <v>3</v>
      </c>
      <c r="BB8" s="48">
        <v>6</v>
      </c>
      <c r="BC8" s="48">
        <v>6</v>
      </c>
      <c r="BD8" s="48">
        <v>8</v>
      </c>
      <c r="BE8" s="48">
        <v>8</v>
      </c>
      <c r="BF8" s="48">
        <v>12</v>
      </c>
      <c r="BG8" s="48">
        <v>12</v>
      </c>
      <c r="BH8" s="48">
        <v>12</v>
      </c>
      <c r="BI8" s="48">
        <v>12</v>
      </c>
      <c r="BJ8" s="48">
        <v>12</v>
      </c>
      <c r="BK8" s="48">
        <v>6</v>
      </c>
      <c r="BL8" s="48">
        <v>12</v>
      </c>
      <c r="BM8" s="48">
        <v>9</v>
      </c>
      <c r="BN8" s="74">
        <f t="shared" si="0"/>
        <v>488</v>
      </c>
      <c r="BO8" s="68">
        <v>0.12569444444444444</v>
      </c>
      <c r="BP8" s="76">
        <v>97.4</v>
      </c>
      <c r="BQ8" s="6"/>
      <c r="BR8" s="6"/>
      <c r="BS8" s="6"/>
      <c r="BT8" s="6"/>
    </row>
    <row r="9" spans="1:72" ht="15.75" customHeight="1">
      <c r="A9" s="112" t="s">
        <v>14</v>
      </c>
      <c r="B9" s="98" t="s">
        <v>94</v>
      </c>
      <c r="C9" s="54" t="s">
        <v>95</v>
      </c>
      <c r="D9" s="47">
        <v>4</v>
      </c>
      <c r="E9" s="47">
        <v>4</v>
      </c>
      <c r="F9" s="47">
        <v>4</v>
      </c>
      <c r="G9" s="48">
        <v>4</v>
      </c>
      <c r="H9" s="48">
        <v>4</v>
      </c>
      <c r="I9" s="48">
        <v>4</v>
      </c>
      <c r="J9" s="48">
        <v>6</v>
      </c>
      <c r="K9" s="48">
        <v>6</v>
      </c>
      <c r="L9" s="48">
        <v>6</v>
      </c>
      <c r="M9" s="48">
        <v>8</v>
      </c>
      <c r="N9" s="48">
        <v>6</v>
      </c>
      <c r="O9" s="48">
        <v>6</v>
      </c>
      <c r="P9" s="48">
        <v>6</v>
      </c>
      <c r="Q9" s="48">
        <v>8</v>
      </c>
      <c r="R9" s="48">
        <v>8</v>
      </c>
      <c r="S9" s="48">
        <v>8</v>
      </c>
      <c r="T9" s="48">
        <v>8</v>
      </c>
      <c r="U9" s="48">
        <v>8</v>
      </c>
      <c r="V9" s="48">
        <v>8</v>
      </c>
      <c r="W9" s="48">
        <v>8</v>
      </c>
      <c r="X9" s="48">
        <v>6</v>
      </c>
      <c r="Y9" s="48">
        <v>6</v>
      </c>
      <c r="Z9" s="48">
        <v>10</v>
      </c>
      <c r="AA9" s="48">
        <v>10</v>
      </c>
      <c r="AB9" s="48">
        <v>10</v>
      </c>
      <c r="AC9" s="48">
        <v>8</v>
      </c>
      <c r="AD9" s="48">
        <v>8</v>
      </c>
      <c r="AE9" s="48">
        <v>8</v>
      </c>
      <c r="AF9" s="48">
        <v>10</v>
      </c>
      <c r="AG9" s="48">
        <v>8</v>
      </c>
      <c r="AH9" s="48">
        <v>8</v>
      </c>
      <c r="AI9" s="48">
        <v>8</v>
      </c>
      <c r="AJ9" s="48">
        <v>8</v>
      </c>
      <c r="AK9" s="48">
        <v>8</v>
      </c>
      <c r="AL9" s="60">
        <v>4</v>
      </c>
      <c r="AM9" s="48">
        <v>8</v>
      </c>
      <c r="AN9" s="48">
        <v>10</v>
      </c>
      <c r="AO9" s="48">
        <v>10</v>
      </c>
      <c r="AP9" s="48">
        <v>10</v>
      </c>
      <c r="AQ9" s="48">
        <v>10</v>
      </c>
      <c r="AR9" s="48">
        <v>10</v>
      </c>
      <c r="AS9" s="48">
        <v>10</v>
      </c>
      <c r="AT9" s="48">
        <v>8</v>
      </c>
      <c r="AU9" s="48">
        <v>10</v>
      </c>
      <c r="AV9" s="48">
        <v>10</v>
      </c>
      <c r="AW9" s="48">
        <v>10</v>
      </c>
      <c r="AX9" s="60">
        <v>5</v>
      </c>
      <c r="AY9" s="48">
        <v>10</v>
      </c>
      <c r="AZ9" s="48">
        <v>8</v>
      </c>
      <c r="BA9" s="48">
        <v>6</v>
      </c>
      <c r="BB9" s="48">
        <v>6</v>
      </c>
      <c r="BC9" s="48">
        <v>6</v>
      </c>
      <c r="BD9" s="48">
        <v>8</v>
      </c>
      <c r="BE9" s="48">
        <v>8</v>
      </c>
      <c r="BF9" s="48">
        <v>12</v>
      </c>
      <c r="BG9" s="48">
        <v>12</v>
      </c>
      <c r="BH9" s="48">
        <v>12</v>
      </c>
      <c r="BI9" s="48">
        <v>12</v>
      </c>
      <c r="BJ9" s="48">
        <v>6</v>
      </c>
      <c r="BK9" s="48">
        <v>6</v>
      </c>
      <c r="BL9" s="48">
        <v>12</v>
      </c>
      <c r="BM9" s="48">
        <v>9</v>
      </c>
      <c r="BN9" s="74">
        <f t="shared" si="0"/>
        <v>488</v>
      </c>
      <c r="BO9" s="68">
        <v>0.13541666666666666</v>
      </c>
      <c r="BP9" s="76" t="s">
        <v>162</v>
      </c>
      <c r="BQ9" s="6"/>
      <c r="BR9" s="6"/>
      <c r="BS9" s="6"/>
      <c r="BT9" s="6"/>
    </row>
    <row r="10" spans="1:72" ht="27.75" customHeight="1">
      <c r="A10" s="112" t="s">
        <v>15</v>
      </c>
      <c r="B10" s="99" t="s">
        <v>22</v>
      </c>
      <c r="C10" s="53" t="s">
        <v>96</v>
      </c>
      <c r="D10" s="47">
        <v>4</v>
      </c>
      <c r="E10" s="47">
        <v>4</v>
      </c>
      <c r="F10" s="60">
        <v>2</v>
      </c>
      <c r="G10" s="48">
        <v>4</v>
      </c>
      <c r="H10" s="48">
        <v>4</v>
      </c>
      <c r="I10" s="48">
        <v>4</v>
      </c>
      <c r="J10" s="48">
        <v>6</v>
      </c>
      <c r="K10" s="48">
        <v>6</v>
      </c>
      <c r="L10" s="48">
        <v>6</v>
      </c>
      <c r="M10" s="48">
        <v>8</v>
      </c>
      <c r="N10" s="48">
        <v>6</v>
      </c>
      <c r="O10" s="48">
        <v>6</v>
      </c>
      <c r="P10" s="48">
        <v>6</v>
      </c>
      <c r="Q10" s="60">
        <v>4</v>
      </c>
      <c r="R10" s="48">
        <v>8</v>
      </c>
      <c r="S10" s="48">
        <v>8</v>
      </c>
      <c r="T10" s="48">
        <v>8</v>
      </c>
      <c r="U10" s="48">
        <v>8</v>
      </c>
      <c r="V10" s="48">
        <v>8</v>
      </c>
      <c r="W10" s="48">
        <v>8</v>
      </c>
      <c r="X10" s="48">
        <v>6</v>
      </c>
      <c r="Y10" s="48">
        <v>6</v>
      </c>
      <c r="Z10" s="60">
        <v>5</v>
      </c>
      <c r="AA10" s="48">
        <v>10</v>
      </c>
      <c r="AB10" s="48">
        <v>10</v>
      </c>
      <c r="AC10" s="48">
        <v>8</v>
      </c>
      <c r="AD10" s="48">
        <v>8</v>
      </c>
      <c r="AE10" s="48">
        <v>8</v>
      </c>
      <c r="AF10" s="48">
        <v>10</v>
      </c>
      <c r="AG10" s="48">
        <v>8</v>
      </c>
      <c r="AH10" s="48">
        <v>8</v>
      </c>
      <c r="AI10" s="48">
        <v>8</v>
      </c>
      <c r="AJ10" s="48">
        <v>8</v>
      </c>
      <c r="AK10" s="60">
        <v>4</v>
      </c>
      <c r="AL10" s="48">
        <v>8</v>
      </c>
      <c r="AM10" s="48">
        <v>8</v>
      </c>
      <c r="AN10" s="48">
        <v>10</v>
      </c>
      <c r="AO10" s="48">
        <v>10</v>
      </c>
      <c r="AP10" s="48">
        <v>10</v>
      </c>
      <c r="AQ10" s="48">
        <v>10</v>
      </c>
      <c r="AR10" s="48">
        <v>10</v>
      </c>
      <c r="AS10" s="48">
        <v>10</v>
      </c>
      <c r="AT10" s="48">
        <v>8</v>
      </c>
      <c r="AU10" s="48">
        <v>10</v>
      </c>
      <c r="AV10" s="48">
        <v>10</v>
      </c>
      <c r="AW10" s="48">
        <v>10</v>
      </c>
      <c r="AX10" s="60">
        <v>5</v>
      </c>
      <c r="AY10" s="48">
        <v>10</v>
      </c>
      <c r="AZ10" s="48">
        <v>8</v>
      </c>
      <c r="BA10" s="48">
        <v>6</v>
      </c>
      <c r="BB10" s="48">
        <v>6</v>
      </c>
      <c r="BC10" s="48">
        <v>6</v>
      </c>
      <c r="BD10" s="48">
        <v>8</v>
      </c>
      <c r="BE10" s="48">
        <v>8</v>
      </c>
      <c r="BF10" s="48">
        <v>12</v>
      </c>
      <c r="BG10" s="48">
        <v>12</v>
      </c>
      <c r="BH10" s="48">
        <v>12</v>
      </c>
      <c r="BI10" s="48">
        <v>12</v>
      </c>
      <c r="BJ10" s="48">
        <v>12</v>
      </c>
      <c r="BK10" s="48">
        <v>6</v>
      </c>
      <c r="BL10" s="48">
        <v>12</v>
      </c>
      <c r="BM10" s="48">
        <v>9</v>
      </c>
      <c r="BN10" s="74">
        <f aca="true" t="shared" si="1" ref="BN10:BN15">SUM(D10:BM10)</f>
        <v>483</v>
      </c>
      <c r="BO10" s="68">
        <v>0.12083333333333333</v>
      </c>
      <c r="BP10" s="76">
        <v>96.05</v>
      </c>
      <c r="BQ10" s="6"/>
      <c r="BR10" s="6"/>
      <c r="BS10" s="6"/>
      <c r="BT10" s="6"/>
    </row>
    <row r="11" spans="1:72" ht="28.5" customHeight="1">
      <c r="A11" s="113" t="s">
        <v>16</v>
      </c>
      <c r="B11" s="97" t="s">
        <v>97</v>
      </c>
      <c r="C11" s="97" t="s">
        <v>98</v>
      </c>
      <c r="D11" s="47">
        <v>4</v>
      </c>
      <c r="E11" s="47">
        <v>4</v>
      </c>
      <c r="F11" s="47">
        <v>4</v>
      </c>
      <c r="G11" s="48">
        <v>4</v>
      </c>
      <c r="H11" s="48">
        <v>4</v>
      </c>
      <c r="I11" s="48">
        <v>4</v>
      </c>
      <c r="J11" s="48">
        <v>6</v>
      </c>
      <c r="K11" s="48">
        <v>6</v>
      </c>
      <c r="L11" s="48">
        <v>6</v>
      </c>
      <c r="M11" s="48">
        <v>8</v>
      </c>
      <c r="N11" s="48">
        <v>6</v>
      </c>
      <c r="O11" s="48">
        <v>6</v>
      </c>
      <c r="P11" s="48">
        <v>6</v>
      </c>
      <c r="Q11" s="48">
        <v>8</v>
      </c>
      <c r="R11" s="48">
        <v>8</v>
      </c>
      <c r="S11" s="48">
        <v>8</v>
      </c>
      <c r="T11" s="48">
        <v>8</v>
      </c>
      <c r="U11" s="48">
        <v>8</v>
      </c>
      <c r="V11" s="48">
        <v>8</v>
      </c>
      <c r="W11" s="48">
        <v>8</v>
      </c>
      <c r="X11" s="48">
        <v>6</v>
      </c>
      <c r="Y11" s="48">
        <v>6</v>
      </c>
      <c r="Z11" s="48">
        <v>10</v>
      </c>
      <c r="AA11" s="48">
        <v>10</v>
      </c>
      <c r="AB11" s="48">
        <v>10</v>
      </c>
      <c r="AC11" s="48">
        <v>8</v>
      </c>
      <c r="AD11" s="60">
        <v>4</v>
      </c>
      <c r="AE11" s="48">
        <v>8</v>
      </c>
      <c r="AF11" s="48">
        <v>10</v>
      </c>
      <c r="AG11" s="48">
        <v>8</v>
      </c>
      <c r="AH11" s="48">
        <v>8</v>
      </c>
      <c r="AI11" s="48">
        <v>8</v>
      </c>
      <c r="AJ11" s="48">
        <v>8</v>
      </c>
      <c r="AK11" s="48">
        <v>8</v>
      </c>
      <c r="AL11" s="60">
        <v>4</v>
      </c>
      <c r="AM11" s="48">
        <v>8</v>
      </c>
      <c r="AN11" s="48">
        <v>10</v>
      </c>
      <c r="AO11" s="48">
        <v>10</v>
      </c>
      <c r="AP11" s="48">
        <v>10</v>
      </c>
      <c r="AQ11" s="48">
        <v>10</v>
      </c>
      <c r="AR11" s="48">
        <v>10</v>
      </c>
      <c r="AS11" s="48">
        <v>10</v>
      </c>
      <c r="AT11" s="48">
        <v>8</v>
      </c>
      <c r="AU11" s="60">
        <v>5</v>
      </c>
      <c r="AV11" s="48">
        <v>10</v>
      </c>
      <c r="AW11" s="48">
        <v>10</v>
      </c>
      <c r="AX11" s="60">
        <v>5</v>
      </c>
      <c r="AY11" s="60">
        <v>5</v>
      </c>
      <c r="AZ11" s="48">
        <v>8</v>
      </c>
      <c r="BA11" s="48">
        <v>6</v>
      </c>
      <c r="BB11" s="48">
        <v>6</v>
      </c>
      <c r="BC11" s="48">
        <v>6</v>
      </c>
      <c r="BD11" s="48">
        <v>8</v>
      </c>
      <c r="BE11" s="48">
        <v>8</v>
      </c>
      <c r="BF11" s="48">
        <v>12</v>
      </c>
      <c r="BG11" s="48">
        <v>12</v>
      </c>
      <c r="BH11" s="48">
        <v>12</v>
      </c>
      <c r="BI11" s="48">
        <v>12</v>
      </c>
      <c r="BJ11" s="48">
        <v>11</v>
      </c>
      <c r="BK11" s="48">
        <v>6</v>
      </c>
      <c r="BL11" s="48">
        <v>12</v>
      </c>
      <c r="BM11" s="48">
        <v>12</v>
      </c>
      <c r="BN11" s="74">
        <f t="shared" si="1"/>
        <v>482</v>
      </c>
      <c r="BO11" s="68">
        <v>0.13958333333333334</v>
      </c>
      <c r="BP11" s="76">
        <v>94.7</v>
      </c>
      <c r="BQ11" s="7"/>
      <c r="BR11" s="7"/>
      <c r="BS11" s="7"/>
      <c r="BT11" s="5"/>
    </row>
    <row r="12" spans="1:72" ht="25.5">
      <c r="A12" s="113" t="s">
        <v>18</v>
      </c>
      <c r="B12" s="97" t="s">
        <v>8</v>
      </c>
      <c r="C12" s="97" t="s">
        <v>99</v>
      </c>
      <c r="D12" s="47">
        <v>4</v>
      </c>
      <c r="E12" s="47">
        <v>4</v>
      </c>
      <c r="F12" s="60">
        <v>2</v>
      </c>
      <c r="G12" s="48">
        <v>4</v>
      </c>
      <c r="H12" s="60">
        <v>2</v>
      </c>
      <c r="I12" s="48">
        <v>4</v>
      </c>
      <c r="J12" s="48">
        <v>6</v>
      </c>
      <c r="K12" s="48">
        <v>6</v>
      </c>
      <c r="L12" s="48">
        <v>6</v>
      </c>
      <c r="M12" s="48">
        <v>8</v>
      </c>
      <c r="N12" s="60">
        <v>3</v>
      </c>
      <c r="O12" s="48">
        <v>6</v>
      </c>
      <c r="P12" s="48">
        <v>6</v>
      </c>
      <c r="Q12" s="48">
        <v>8</v>
      </c>
      <c r="R12" s="48">
        <v>8</v>
      </c>
      <c r="S12" s="48">
        <v>8</v>
      </c>
      <c r="T12" s="48">
        <v>8</v>
      </c>
      <c r="U12" s="48">
        <v>8</v>
      </c>
      <c r="V12" s="48">
        <v>8</v>
      </c>
      <c r="W12" s="48">
        <v>8</v>
      </c>
      <c r="X12" s="48">
        <v>6</v>
      </c>
      <c r="Y12" s="60">
        <v>3</v>
      </c>
      <c r="Z12" s="48">
        <v>10</v>
      </c>
      <c r="AA12" s="48">
        <v>10</v>
      </c>
      <c r="AB12" s="48">
        <v>10</v>
      </c>
      <c r="AC12" s="48">
        <v>8</v>
      </c>
      <c r="AD12" s="48">
        <v>8</v>
      </c>
      <c r="AE12" s="48">
        <v>8</v>
      </c>
      <c r="AF12" s="48">
        <v>10</v>
      </c>
      <c r="AG12" s="48">
        <v>8</v>
      </c>
      <c r="AH12" s="48">
        <v>8</v>
      </c>
      <c r="AI12" s="48">
        <v>8</v>
      </c>
      <c r="AJ12" s="48">
        <v>8</v>
      </c>
      <c r="AK12" s="48">
        <v>8</v>
      </c>
      <c r="AL12" s="48">
        <v>8</v>
      </c>
      <c r="AM12" s="48">
        <v>8</v>
      </c>
      <c r="AN12" s="48">
        <v>10</v>
      </c>
      <c r="AO12" s="48">
        <v>10</v>
      </c>
      <c r="AP12" s="60">
        <v>5</v>
      </c>
      <c r="AQ12" s="48">
        <v>10</v>
      </c>
      <c r="AR12" s="48">
        <v>10</v>
      </c>
      <c r="AS12" s="48">
        <v>10</v>
      </c>
      <c r="AT12" s="48">
        <v>8</v>
      </c>
      <c r="AU12" s="60">
        <v>5</v>
      </c>
      <c r="AV12" s="60">
        <v>5</v>
      </c>
      <c r="AW12" s="48">
        <v>10</v>
      </c>
      <c r="AX12" s="48">
        <v>10</v>
      </c>
      <c r="AY12" s="60">
        <v>5</v>
      </c>
      <c r="AZ12" s="48">
        <v>8</v>
      </c>
      <c r="BA12" s="48">
        <v>6</v>
      </c>
      <c r="BB12" s="48">
        <v>6</v>
      </c>
      <c r="BC12" s="48">
        <v>6</v>
      </c>
      <c r="BD12" s="48">
        <v>8</v>
      </c>
      <c r="BE12" s="48">
        <v>8</v>
      </c>
      <c r="BF12" s="48">
        <v>12</v>
      </c>
      <c r="BG12" s="48">
        <v>12</v>
      </c>
      <c r="BH12" s="48">
        <v>12</v>
      </c>
      <c r="BI12" s="48">
        <v>12</v>
      </c>
      <c r="BJ12" s="48">
        <v>12</v>
      </c>
      <c r="BK12" s="48">
        <v>12</v>
      </c>
      <c r="BL12" s="48">
        <v>9</v>
      </c>
      <c r="BM12" s="48">
        <v>9</v>
      </c>
      <c r="BN12" s="74">
        <f t="shared" si="1"/>
        <v>476</v>
      </c>
      <c r="BO12" s="68">
        <v>0.09861111111111111</v>
      </c>
      <c r="BP12" s="76" t="s">
        <v>162</v>
      </c>
      <c r="BQ12" s="7"/>
      <c r="BR12" s="7"/>
      <c r="BS12" s="7"/>
      <c r="BT12" s="5"/>
    </row>
    <row r="13" spans="1:72" ht="25.5">
      <c r="A13" s="113" t="s">
        <v>19</v>
      </c>
      <c r="B13" s="97" t="s">
        <v>100</v>
      </c>
      <c r="C13" s="97" t="s">
        <v>101</v>
      </c>
      <c r="D13" s="47">
        <v>4</v>
      </c>
      <c r="E13" s="47">
        <v>4</v>
      </c>
      <c r="F13" s="47">
        <v>4</v>
      </c>
      <c r="G13" s="60">
        <v>2</v>
      </c>
      <c r="H13" s="47">
        <v>4</v>
      </c>
      <c r="I13" s="47">
        <v>4</v>
      </c>
      <c r="J13" s="48">
        <v>6</v>
      </c>
      <c r="K13" s="48">
        <v>6</v>
      </c>
      <c r="L13" s="48">
        <v>6</v>
      </c>
      <c r="M13" s="48">
        <v>8</v>
      </c>
      <c r="N13" s="48">
        <v>6</v>
      </c>
      <c r="O13" s="48">
        <v>6</v>
      </c>
      <c r="P13" s="48">
        <v>6</v>
      </c>
      <c r="Q13" s="48">
        <v>8</v>
      </c>
      <c r="R13" s="62">
        <v>0</v>
      </c>
      <c r="S13" s="62">
        <v>0</v>
      </c>
      <c r="T13" s="48">
        <v>8</v>
      </c>
      <c r="U13" s="48">
        <v>8</v>
      </c>
      <c r="V13" s="48">
        <v>8</v>
      </c>
      <c r="W13" s="48">
        <v>8</v>
      </c>
      <c r="X13" s="48">
        <v>6</v>
      </c>
      <c r="Y13" s="48">
        <v>6</v>
      </c>
      <c r="Z13" s="48">
        <v>10</v>
      </c>
      <c r="AA13" s="48">
        <v>10</v>
      </c>
      <c r="AB13" s="48">
        <v>10</v>
      </c>
      <c r="AC13" s="48">
        <v>8</v>
      </c>
      <c r="AD13" s="48">
        <v>8</v>
      </c>
      <c r="AE13" s="48">
        <v>8</v>
      </c>
      <c r="AF13" s="48">
        <v>10</v>
      </c>
      <c r="AG13" s="48">
        <v>8</v>
      </c>
      <c r="AH13" s="48">
        <v>8</v>
      </c>
      <c r="AI13" s="48">
        <v>8</v>
      </c>
      <c r="AJ13" s="48">
        <v>8</v>
      </c>
      <c r="AK13" s="48">
        <v>8</v>
      </c>
      <c r="AL13" s="60">
        <v>4</v>
      </c>
      <c r="AM13" s="48">
        <v>8</v>
      </c>
      <c r="AN13" s="48">
        <v>10</v>
      </c>
      <c r="AO13" s="48">
        <v>10</v>
      </c>
      <c r="AP13" s="48">
        <v>10</v>
      </c>
      <c r="AQ13" s="48">
        <v>10</v>
      </c>
      <c r="AR13" s="48">
        <v>10</v>
      </c>
      <c r="AS13" s="48">
        <v>10</v>
      </c>
      <c r="AT13" s="48">
        <v>8</v>
      </c>
      <c r="AU13" s="60">
        <v>5</v>
      </c>
      <c r="AV13" s="60">
        <v>5</v>
      </c>
      <c r="AW13" s="48">
        <v>10</v>
      </c>
      <c r="AX13" s="48">
        <v>10</v>
      </c>
      <c r="AY13" s="48">
        <v>10</v>
      </c>
      <c r="AZ13" s="48">
        <v>8</v>
      </c>
      <c r="BA13" s="48">
        <v>6</v>
      </c>
      <c r="BB13" s="48">
        <v>6</v>
      </c>
      <c r="BC13" s="48">
        <v>6</v>
      </c>
      <c r="BD13" s="48">
        <v>8</v>
      </c>
      <c r="BE13" s="48">
        <v>8</v>
      </c>
      <c r="BF13" s="48">
        <v>12</v>
      </c>
      <c r="BG13" s="48">
        <v>12</v>
      </c>
      <c r="BH13" s="48">
        <v>12</v>
      </c>
      <c r="BI13" s="48">
        <v>12</v>
      </c>
      <c r="BJ13" s="48">
        <v>6</v>
      </c>
      <c r="BK13" s="48">
        <v>6</v>
      </c>
      <c r="BL13" s="48">
        <v>12</v>
      </c>
      <c r="BM13" s="48">
        <v>9</v>
      </c>
      <c r="BN13" s="74">
        <f t="shared" si="1"/>
        <v>465</v>
      </c>
      <c r="BO13" s="68">
        <v>0.1625</v>
      </c>
      <c r="BP13" s="76">
        <v>93.35</v>
      </c>
      <c r="BQ13" s="7"/>
      <c r="BR13" s="7"/>
      <c r="BS13" s="7"/>
      <c r="BT13" s="5"/>
    </row>
    <row r="14" spans="1:72" ht="15.75">
      <c r="A14" s="113" t="s">
        <v>20</v>
      </c>
      <c r="B14" s="97"/>
      <c r="C14" s="97" t="s">
        <v>102</v>
      </c>
      <c r="D14" s="47">
        <v>4</v>
      </c>
      <c r="E14" s="47">
        <v>4</v>
      </c>
      <c r="F14" s="114">
        <v>4</v>
      </c>
      <c r="G14" s="48">
        <v>4</v>
      </c>
      <c r="H14" s="47">
        <v>4</v>
      </c>
      <c r="I14" s="60">
        <v>2</v>
      </c>
      <c r="J14" s="48">
        <v>6</v>
      </c>
      <c r="K14" s="48">
        <v>6</v>
      </c>
      <c r="L14" s="48">
        <v>6</v>
      </c>
      <c r="M14" s="48">
        <v>8</v>
      </c>
      <c r="N14" s="48">
        <v>6</v>
      </c>
      <c r="O14" s="48">
        <v>6</v>
      </c>
      <c r="P14" s="48">
        <v>6</v>
      </c>
      <c r="Q14" s="48">
        <v>8</v>
      </c>
      <c r="R14" s="48">
        <v>8</v>
      </c>
      <c r="S14" s="48">
        <v>8</v>
      </c>
      <c r="T14" s="48">
        <v>8</v>
      </c>
      <c r="U14" s="48">
        <v>8</v>
      </c>
      <c r="V14" s="48">
        <v>8</v>
      </c>
      <c r="W14" s="48">
        <v>8</v>
      </c>
      <c r="X14" s="62">
        <v>0</v>
      </c>
      <c r="Y14" s="62">
        <v>0</v>
      </c>
      <c r="Z14" s="62">
        <v>0</v>
      </c>
      <c r="AA14" s="62">
        <v>0</v>
      </c>
      <c r="AB14" s="60">
        <v>5</v>
      </c>
      <c r="AC14" s="48">
        <v>8</v>
      </c>
      <c r="AD14" s="48">
        <v>8</v>
      </c>
      <c r="AE14" s="48">
        <v>8</v>
      </c>
      <c r="AF14" s="48">
        <v>10</v>
      </c>
      <c r="AG14" s="48">
        <v>8</v>
      </c>
      <c r="AH14" s="48">
        <v>8</v>
      </c>
      <c r="AI14" s="48">
        <v>8</v>
      </c>
      <c r="AJ14" s="48">
        <v>8</v>
      </c>
      <c r="AK14" s="48">
        <v>8</v>
      </c>
      <c r="AL14" s="48">
        <v>8</v>
      </c>
      <c r="AM14" s="60">
        <v>4</v>
      </c>
      <c r="AN14" s="48">
        <v>10</v>
      </c>
      <c r="AO14" s="48">
        <v>10</v>
      </c>
      <c r="AP14" s="48">
        <v>10</v>
      </c>
      <c r="AQ14" s="48">
        <v>10</v>
      </c>
      <c r="AR14" s="48">
        <v>10</v>
      </c>
      <c r="AS14" s="48">
        <v>10</v>
      </c>
      <c r="AT14" s="48">
        <v>8</v>
      </c>
      <c r="AU14" s="60">
        <v>5</v>
      </c>
      <c r="AV14" s="48">
        <v>10</v>
      </c>
      <c r="AW14" s="48">
        <v>10</v>
      </c>
      <c r="AX14" s="48">
        <v>10</v>
      </c>
      <c r="AY14" s="60">
        <v>5</v>
      </c>
      <c r="AZ14" s="48">
        <v>8</v>
      </c>
      <c r="BA14" s="48">
        <v>6</v>
      </c>
      <c r="BB14" s="48">
        <v>6</v>
      </c>
      <c r="BC14" s="48">
        <v>6</v>
      </c>
      <c r="BD14" s="48">
        <v>8</v>
      </c>
      <c r="BE14" s="48">
        <v>8</v>
      </c>
      <c r="BF14" s="48">
        <v>12</v>
      </c>
      <c r="BG14" s="48">
        <v>12</v>
      </c>
      <c r="BH14" s="48">
        <v>12</v>
      </c>
      <c r="BI14" s="48">
        <v>12</v>
      </c>
      <c r="BJ14" s="48">
        <v>10</v>
      </c>
      <c r="BK14" s="48">
        <v>6</v>
      </c>
      <c r="BL14" s="48">
        <v>9</v>
      </c>
      <c r="BM14" s="48">
        <v>6</v>
      </c>
      <c r="BN14" s="74">
        <f t="shared" si="1"/>
        <v>442</v>
      </c>
      <c r="BO14" s="68">
        <v>0.16111111111111112</v>
      </c>
      <c r="BP14" s="76">
        <v>92</v>
      </c>
      <c r="BQ14" s="7"/>
      <c r="BR14" s="7"/>
      <c r="BS14" s="7"/>
      <c r="BT14" s="5"/>
    </row>
    <row r="15" spans="1:72" ht="25.5">
      <c r="A15" s="113" t="s">
        <v>21</v>
      </c>
      <c r="B15" s="97"/>
      <c r="C15" s="97" t="s">
        <v>103</v>
      </c>
      <c r="D15" s="62">
        <v>0</v>
      </c>
      <c r="E15" s="62">
        <v>0</v>
      </c>
      <c r="F15" s="62">
        <v>0</v>
      </c>
      <c r="G15" s="48">
        <v>4</v>
      </c>
      <c r="H15" s="62">
        <v>0</v>
      </c>
      <c r="I15" s="62">
        <v>0</v>
      </c>
      <c r="J15" s="48">
        <v>6</v>
      </c>
      <c r="K15" s="48">
        <v>6</v>
      </c>
      <c r="L15" s="48">
        <v>6</v>
      </c>
      <c r="M15" s="62">
        <v>0</v>
      </c>
      <c r="N15" s="62">
        <v>0</v>
      </c>
      <c r="O15" s="48">
        <v>6</v>
      </c>
      <c r="P15" s="48">
        <v>6</v>
      </c>
      <c r="Q15" s="48">
        <v>8</v>
      </c>
      <c r="R15" s="48">
        <v>8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48">
        <v>6</v>
      </c>
      <c r="Y15" s="48">
        <v>6</v>
      </c>
      <c r="Z15" s="48">
        <v>10</v>
      </c>
      <c r="AA15" s="48">
        <v>10</v>
      </c>
      <c r="AB15" s="62">
        <v>0</v>
      </c>
      <c r="AC15" s="48">
        <v>8</v>
      </c>
      <c r="AD15" s="48">
        <v>8</v>
      </c>
      <c r="AE15" s="48">
        <v>8</v>
      </c>
      <c r="AF15" s="48">
        <v>10</v>
      </c>
      <c r="AG15" s="48">
        <v>8</v>
      </c>
      <c r="AH15" s="48">
        <v>8</v>
      </c>
      <c r="AI15" s="48">
        <v>8</v>
      </c>
      <c r="AJ15" s="48">
        <v>8</v>
      </c>
      <c r="AK15" s="48">
        <v>8</v>
      </c>
      <c r="AL15" s="48">
        <v>8</v>
      </c>
      <c r="AM15" s="48">
        <v>8</v>
      </c>
      <c r="AN15" s="48">
        <v>10</v>
      </c>
      <c r="AO15" s="48">
        <v>10</v>
      </c>
      <c r="AP15" s="48">
        <v>10</v>
      </c>
      <c r="AQ15" s="48">
        <v>10</v>
      </c>
      <c r="AR15" s="48">
        <v>10</v>
      </c>
      <c r="AS15" s="62">
        <v>0</v>
      </c>
      <c r="AT15" s="48">
        <v>8</v>
      </c>
      <c r="AU15" s="48">
        <v>10</v>
      </c>
      <c r="AV15" s="48">
        <v>10</v>
      </c>
      <c r="AW15" s="48">
        <v>10</v>
      </c>
      <c r="AX15" s="48">
        <v>10</v>
      </c>
      <c r="AY15" s="60">
        <v>5</v>
      </c>
      <c r="AZ15" s="48">
        <v>8</v>
      </c>
      <c r="BA15" s="48">
        <v>6</v>
      </c>
      <c r="BB15" s="48">
        <v>6</v>
      </c>
      <c r="BC15" s="62">
        <v>0</v>
      </c>
      <c r="BD15" s="48">
        <v>8</v>
      </c>
      <c r="BE15" s="48">
        <v>8</v>
      </c>
      <c r="BF15" s="48">
        <v>12</v>
      </c>
      <c r="BG15" s="48">
        <v>12</v>
      </c>
      <c r="BH15" s="48">
        <v>12</v>
      </c>
      <c r="BI15" s="48">
        <v>12</v>
      </c>
      <c r="BJ15" s="48">
        <v>10</v>
      </c>
      <c r="BK15" s="48">
        <v>6</v>
      </c>
      <c r="BL15" s="48">
        <v>12</v>
      </c>
      <c r="BM15" s="48">
        <v>12</v>
      </c>
      <c r="BN15" s="74">
        <f t="shared" si="1"/>
        <v>399</v>
      </c>
      <c r="BO15" s="68">
        <v>0.10069444444444443</v>
      </c>
      <c r="BP15" s="76" t="s">
        <v>162</v>
      </c>
      <c r="BQ15" s="7"/>
      <c r="BR15" s="7"/>
      <c r="BS15" s="7"/>
      <c r="BT15" s="5"/>
    </row>
  </sheetData>
  <sheetProtection/>
  <printOptions/>
  <pageMargins left="0.7" right="0.7" top="0.75" bottom="0.75" header="0.3" footer="0.3"/>
  <pageSetup horizontalDpi="600" verticalDpi="600" orientation="landscape" paperSize="9" scale="48" r:id="rId1"/>
  <headerFooter>
    <oddHeader>&amp;C&amp;"Times New Roman,Félkövér"&amp;16Gémes Sziget Kupa 2015
Középfokú verseny
B csoport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R14"/>
  <sheetViews>
    <sheetView view="pageLayout" zoomScale="60" zoomScaleNormal="50" zoomScalePageLayoutView="60" workbookViewId="0" topLeftCell="A1">
      <selection activeCell="A1" sqref="A1:BP14"/>
    </sheetView>
  </sheetViews>
  <sheetFormatPr defaultColWidth="9.140625" defaultRowHeight="12.75"/>
  <cols>
    <col min="1" max="1" width="10.00390625" style="0" customWidth="1"/>
    <col min="2" max="2" width="23.140625" style="0" customWidth="1"/>
    <col min="3" max="3" width="22.140625" style="0" customWidth="1"/>
    <col min="4" max="12" width="2.421875" style="0" bestFit="1" customWidth="1"/>
    <col min="13" max="14" width="3.57421875" style="0" bestFit="1" customWidth="1"/>
    <col min="15" max="15" width="4.00390625" style="0" customWidth="1"/>
    <col min="16" max="35" width="3.57421875" style="0" bestFit="1" customWidth="1"/>
    <col min="36" max="36" width="4.00390625" style="0" customWidth="1"/>
    <col min="37" max="43" width="3.57421875" style="0" bestFit="1" customWidth="1"/>
    <col min="44" max="44" width="4.00390625" style="0" customWidth="1"/>
    <col min="45" max="45" width="3.57421875" style="0" bestFit="1" customWidth="1"/>
    <col min="46" max="46" width="4.00390625" style="0" customWidth="1"/>
    <col min="47" max="47" width="3.57421875" style="0" customWidth="1"/>
    <col min="48" max="55" width="3.57421875" style="0" bestFit="1" customWidth="1"/>
    <col min="56" max="56" width="4.00390625" style="0" customWidth="1"/>
    <col min="57" max="57" width="3.57421875" style="0" bestFit="1" customWidth="1"/>
    <col min="58" max="58" width="5.28125" style="0" bestFit="1" customWidth="1"/>
    <col min="59" max="59" width="8.421875" style="0" customWidth="1"/>
    <col min="60" max="60" width="8.140625" style="0" customWidth="1"/>
    <col min="61" max="61" width="10.421875" style="0" bestFit="1" customWidth="1"/>
    <col min="62" max="62" width="5.57421875" style="0" bestFit="1" customWidth="1"/>
    <col min="63" max="63" width="7.00390625" style="0" customWidth="1"/>
    <col min="64" max="64" width="4.140625" style="0" bestFit="1" customWidth="1"/>
    <col min="65" max="65" width="3.57421875" style="0" bestFit="1" customWidth="1"/>
    <col min="66" max="66" width="6.140625" style="0" bestFit="1" customWidth="1"/>
    <col min="67" max="67" width="6.421875" style="0" bestFit="1" customWidth="1"/>
    <col min="68" max="68" width="7.57421875" style="0" customWidth="1"/>
  </cols>
  <sheetData>
    <row r="1" spans="1:70" ht="66.75" thickBot="1">
      <c r="A1" s="42" t="s">
        <v>0</v>
      </c>
      <c r="B1" s="90" t="s">
        <v>1</v>
      </c>
      <c r="C1" s="43" t="s">
        <v>2</v>
      </c>
      <c r="D1" s="58">
        <v>1</v>
      </c>
      <c r="E1" s="58">
        <v>2</v>
      </c>
      <c r="F1" s="58">
        <v>3</v>
      </c>
      <c r="G1" s="58">
        <v>4</v>
      </c>
      <c r="H1" s="58">
        <v>5</v>
      </c>
      <c r="I1" s="58">
        <v>6</v>
      </c>
      <c r="J1" s="58">
        <v>7</v>
      </c>
      <c r="K1" s="58">
        <v>8</v>
      </c>
      <c r="L1" s="58">
        <v>9</v>
      </c>
      <c r="M1" s="58">
        <v>10</v>
      </c>
      <c r="N1" s="58">
        <v>11</v>
      </c>
      <c r="O1" s="58">
        <v>12</v>
      </c>
      <c r="P1" s="58">
        <v>13</v>
      </c>
      <c r="Q1" s="58">
        <v>14</v>
      </c>
      <c r="R1" s="58">
        <v>15</v>
      </c>
      <c r="S1" s="58">
        <v>16</v>
      </c>
      <c r="T1" s="58">
        <v>17</v>
      </c>
      <c r="U1" s="58">
        <v>18</v>
      </c>
      <c r="V1" s="58">
        <v>19</v>
      </c>
      <c r="W1" s="58">
        <v>20</v>
      </c>
      <c r="X1" s="58">
        <v>21</v>
      </c>
      <c r="Y1" s="58">
        <v>22</v>
      </c>
      <c r="Z1" s="58">
        <v>23</v>
      </c>
      <c r="AA1" s="58">
        <v>24</v>
      </c>
      <c r="AB1" s="58">
        <v>25</v>
      </c>
      <c r="AC1" s="58">
        <v>26</v>
      </c>
      <c r="AD1" s="58">
        <v>27</v>
      </c>
      <c r="AE1" s="58">
        <v>28</v>
      </c>
      <c r="AF1" s="58">
        <v>29</v>
      </c>
      <c r="AG1" s="58">
        <v>30</v>
      </c>
      <c r="AH1" s="58">
        <v>31</v>
      </c>
      <c r="AI1" s="58">
        <v>32</v>
      </c>
      <c r="AJ1" s="58">
        <v>33</v>
      </c>
      <c r="AK1" s="58">
        <v>34</v>
      </c>
      <c r="AL1" s="58">
        <v>35</v>
      </c>
      <c r="AM1" s="58">
        <v>36</v>
      </c>
      <c r="AN1" s="58">
        <v>37</v>
      </c>
      <c r="AO1" s="58">
        <v>39</v>
      </c>
      <c r="AP1" s="58">
        <v>40</v>
      </c>
      <c r="AQ1" s="58">
        <v>41</v>
      </c>
      <c r="AR1" s="58">
        <v>42</v>
      </c>
      <c r="AS1" s="58">
        <v>43</v>
      </c>
      <c r="AT1" s="58">
        <v>44</v>
      </c>
      <c r="AU1" s="58">
        <v>45</v>
      </c>
      <c r="AV1" s="58">
        <v>46</v>
      </c>
      <c r="AW1" s="58">
        <v>47</v>
      </c>
      <c r="AX1" s="58">
        <v>48</v>
      </c>
      <c r="AY1" s="58">
        <v>49</v>
      </c>
      <c r="AZ1" s="58">
        <v>50</v>
      </c>
      <c r="BA1" s="58">
        <v>51</v>
      </c>
      <c r="BB1" s="58">
        <v>52</v>
      </c>
      <c r="BC1" s="58">
        <v>53</v>
      </c>
      <c r="BD1" s="58">
        <v>54</v>
      </c>
      <c r="BE1" s="58">
        <v>55</v>
      </c>
      <c r="BF1" s="58" t="s">
        <v>33</v>
      </c>
      <c r="BG1" s="58" t="s">
        <v>34</v>
      </c>
      <c r="BH1" s="58" t="s">
        <v>35</v>
      </c>
      <c r="BI1" s="58" t="s">
        <v>36</v>
      </c>
      <c r="BJ1" s="58" t="s">
        <v>37</v>
      </c>
      <c r="BK1" s="58" t="s">
        <v>38</v>
      </c>
      <c r="BL1" s="58" t="s">
        <v>39</v>
      </c>
      <c r="BM1" s="58" t="s">
        <v>40</v>
      </c>
      <c r="BN1" s="36" t="s">
        <v>3</v>
      </c>
      <c r="BO1" s="37" t="s">
        <v>4</v>
      </c>
      <c r="BP1" s="40" t="s">
        <v>70</v>
      </c>
      <c r="BQ1" s="6"/>
      <c r="BR1" s="6"/>
    </row>
    <row r="2" spans="1:70" ht="30" customHeight="1" thickBot="1">
      <c r="A2" s="38"/>
      <c r="B2" s="91"/>
      <c r="C2" s="39" t="s">
        <v>5</v>
      </c>
      <c r="D2" s="39">
        <v>4</v>
      </c>
      <c r="E2" s="39">
        <v>4</v>
      </c>
      <c r="F2" s="39">
        <v>4</v>
      </c>
      <c r="G2" s="39">
        <v>4</v>
      </c>
      <c r="H2" s="39">
        <v>4</v>
      </c>
      <c r="I2" s="39">
        <v>4</v>
      </c>
      <c r="J2" s="39">
        <v>6</v>
      </c>
      <c r="K2" s="39">
        <v>6</v>
      </c>
      <c r="L2" s="39">
        <v>6</v>
      </c>
      <c r="M2" s="39">
        <v>8</v>
      </c>
      <c r="N2" s="39">
        <v>6</v>
      </c>
      <c r="O2" s="39">
        <v>6</v>
      </c>
      <c r="P2" s="39">
        <v>6</v>
      </c>
      <c r="Q2" s="39">
        <v>8</v>
      </c>
      <c r="R2" s="39">
        <v>8</v>
      </c>
      <c r="S2" s="39">
        <v>8</v>
      </c>
      <c r="T2" s="39">
        <v>8</v>
      </c>
      <c r="U2" s="39">
        <v>8</v>
      </c>
      <c r="V2" s="39">
        <v>8</v>
      </c>
      <c r="W2" s="39">
        <v>8</v>
      </c>
      <c r="X2" s="39">
        <v>6</v>
      </c>
      <c r="Y2" s="39">
        <v>6</v>
      </c>
      <c r="Z2" s="39">
        <v>10</v>
      </c>
      <c r="AA2" s="39">
        <v>10</v>
      </c>
      <c r="AB2" s="39">
        <v>10</v>
      </c>
      <c r="AC2" s="39">
        <v>8</v>
      </c>
      <c r="AD2" s="39">
        <v>8</v>
      </c>
      <c r="AE2" s="39">
        <v>8</v>
      </c>
      <c r="AF2" s="39">
        <v>10</v>
      </c>
      <c r="AG2" s="39">
        <v>8</v>
      </c>
      <c r="AH2" s="39">
        <v>8</v>
      </c>
      <c r="AI2" s="39">
        <v>8</v>
      </c>
      <c r="AJ2" s="39">
        <v>8</v>
      </c>
      <c r="AK2" s="39">
        <v>8</v>
      </c>
      <c r="AL2" s="39">
        <v>8</v>
      </c>
      <c r="AM2" s="39">
        <v>8</v>
      </c>
      <c r="AN2" s="39">
        <v>10</v>
      </c>
      <c r="AO2" s="39">
        <v>10</v>
      </c>
      <c r="AP2" s="39">
        <v>10</v>
      </c>
      <c r="AQ2" s="39">
        <v>10</v>
      </c>
      <c r="AR2" s="39">
        <v>10</v>
      </c>
      <c r="AS2" s="39">
        <v>10</v>
      </c>
      <c r="AT2" s="39">
        <v>8</v>
      </c>
      <c r="AU2" s="39">
        <v>10</v>
      </c>
      <c r="AV2" s="39">
        <v>10</v>
      </c>
      <c r="AW2" s="39">
        <v>10</v>
      </c>
      <c r="AX2" s="39">
        <v>10</v>
      </c>
      <c r="AY2" s="39">
        <v>10</v>
      </c>
      <c r="AZ2" s="39">
        <v>8</v>
      </c>
      <c r="BA2" s="39">
        <v>6</v>
      </c>
      <c r="BB2" s="39">
        <v>6</v>
      </c>
      <c r="BC2" s="39">
        <v>6</v>
      </c>
      <c r="BD2" s="39">
        <v>8</v>
      </c>
      <c r="BE2" s="39">
        <v>8</v>
      </c>
      <c r="BF2" s="39" t="s">
        <v>41</v>
      </c>
      <c r="BG2" s="39" t="s">
        <v>42</v>
      </c>
      <c r="BH2" s="39" t="s">
        <v>43</v>
      </c>
      <c r="BI2" s="39" t="s">
        <v>44</v>
      </c>
      <c r="BJ2" s="39" t="s">
        <v>45</v>
      </c>
      <c r="BK2" s="39" t="s">
        <v>46</v>
      </c>
      <c r="BL2" s="39" t="s">
        <v>47</v>
      </c>
      <c r="BM2" s="39" t="s">
        <v>48</v>
      </c>
      <c r="BN2" s="69">
        <v>512</v>
      </c>
      <c r="BO2" s="70">
        <v>0.16666666666666666</v>
      </c>
      <c r="BP2" s="41"/>
      <c r="BQ2" s="6"/>
      <c r="BR2" s="6"/>
    </row>
    <row r="3" spans="1:70" ht="42" customHeight="1">
      <c r="A3" s="106" t="s">
        <v>6</v>
      </c>
      <c r="B3" s="100" t="s">
        <v>104</v>
      </c>
      <c r="C3" s="101" t="s">
        <v>105</v>
      </c>
      <c r="D3" s="45">
        <v>4</v>
      </c>
      <c r="E3" s="45">
        <v>4</v>
      </c>
      <c r="F3" s="45">
        <v>4</v>
      </c>
      <c r="G3" s="48">
        <v>4</v>
      </c>
      <c r="H3" s="45">
        <v>4</v>
      </c>
      <c r="I3" s="45">
        <v>4</v>
      </c>
      <c r="J3" s="45">
        <v>6</v>
      </c>
      <c r="K3" s="45">
        <v>6</v>
      </c>
      <c r="L3" s="45">
        <v>6</v>
      </c>
      <c r="M3" s="45">
        <v>8</v>
      </c>
      <c r="N3" s="60">
        <v>3</v>
      </c>
      <c r="O3" s="45">
        <v>6</v>
      </c>
      <c r="P3" s="45">
        <v>6</v>
      </c>
      <c r="Q3" s="45">
        <v>8</v>
      </c>
      <c r="R3" s="45">
        <v>8</v>
      </c>
      <c r="S3" s="45">
        <v>8</v>
      </c>
      <c r="T3" s="45">
        <v>8</v>
      </c>
      <c r="U3" s="45">
        <v>8</v>
      </c>
      <c r="V3" s="45">
        <v>8</v>
      </c>
      <c r="W3" s="45">
        <v>8</v>
      </c>
      <c r="X3" s="45">
        <v>6</v>
      </c>
      <c r="Y3" s="45">
        <v>6</v>
      </c>
      <c r="Z3" s="45">
        <v>10</v>
      </c>
      <c r="AA3" s="45">
        <v>10</v>
      </c>
      <c r="AB3" s="45">
        <v>10</v>
      </c>
      <c r="AC3" s="45">
        <v>8</v>
      </c>
      <c r="AD3" s="45">
        <v>8</v>
      </c>
      <c r="AE3" s="45">
        <v>8</v>
      </c>
      <c r="AF3" s="45">
        <v>10</v>
      </c>
      <c r="AG3" s="45">
        <v>8</v>
      </c>
      <c r="AH3" s="45">
        <v>8</v>
      </c>
      <c r="AI3" s="45">
        <v>8</v>
      </c>
      <c r="AJ3" s="45">
        <v>8</v>
      </c>
      <c r="AK3" s="45">
        <v>8</v>
      </c>
      <c r="AL3" s="45">
        <v>8</v>
      </c>
      <c r="AM3" s="45">
        <v>8</v>
      </c>
      <c r="AN3" s="45">
        <v>10</v>
      </c>
      <c r="AO3" s="45">
        <v>10</v>
      </c>
      <c r="AP3" s="45">
        <v>10</v>
      </c>
      <c r="AQ3" s="45">
        <v>10</v>
      </c>
      <c r="AR3" s="45">
        <v>10</v>
      </c>
      <c r="AS3" s="45">
        <v>10</v>
      </c>
      <c r="AT3" s="45">
        <v>8</v>
      </c>
      <c r="AU3" s="45">
        <v>10</v>
      </c>
      <c r="AV3" s="45">
        <v>10</v>
      </c>
      <c r="AW3" s="45">
        <v>10</v>
      </c>
      <c r="AX3" s="60">
        <v>5</v>
      </c>
      <c r="AY3" s="45">
        <v>10</v>
      </c>
      <c r="AZ3" s="45">
        <v>8</v>
      </c>
      <c r="BA3" s="45">
        <v>6</v>
      </c>
      <c r="BB3" s="45">
        <v>6</v>
      </c>
      <c r="BC3" s="45">
        <v>6</v>
      </c>
      <c r="BD3" s="45">
        <v>8</v>
      </c>
      <c r="BE3" s="45">
        <v>8</v>
      </c>
      <c r="BF3" s="45">
        <v>12</v>
      </c>
      <c r="BG3" s="45">
        <v>12</v>
      </c>
      <c r="BH3" s="45">
        <v>12</v>
      </c>
      <c r="BI3" s="45">
        <v>12</v>
      </c>
      <c r="BJ3" s="45">
        <v>12</v>
      </c>
      <c r="BK3" s="45">
        <v>10</v>
      </c>
      <c r="BL3" s="45">
        <v>12</v>
      </c>
      <c r="BM3" s="45">
        <v>12</v>
      </c>
      <c r="BN3" s="73">
        <f>SUM(D3:BM3)</f>
        <v>502</v>
      </c>
      <c r="BO3" s="71">
        <v>0.13402777777777777</v>
      </c>
      <c r="BP3" s="75">
        <v>103.15</v>
      </c>
      <c r="BQ3" s="6"/>
      <c r="BR3" s="6"/>
    </row>
    <row r="4" spans="1:70" ht="51" customHeight="1">
      <c r="A4" s="107" t="s">
        <v>51</v>
      </c>
      <c r="B4" s="102" t="s">
        <v>106</v>
      </c>
      <c r="C4" s="103" t="s">
        <v>107</v>
      </c>
      <c r="D4" s="47">
        <v>4</v>
      </c>
      <c r="E4" s="47">
        <v>4</v>
      </c>
      <c r="F4" s="60">
        <v>2</v>
      </c>
      <c r="G4" s="48">
        <v>4</v>
      </c>
      <c r="H4" s="48">
        <v>4</v>
      </c>
      <c r="I4" s="48">
        <v>4</v>
      </c>
      <c r="J4" s="48">
        <v>6</v>
      </c>
      <c r="K4" s="48">
        <v>6</v>
      </c>
      <c r="L4" s="48">
        <v>6</v>
      </c>
      <c r="M4" s="48">
        <v>8</v>
      </c>
      <c r="N4" s="48">
        <v>6</v>
      </c>
      <c r="O4" s="48">
        <v>6</v>
      </c>
      <c r="P4" s="48">
        <v>6</v>
      </c>
      <c r="Q4" s="48">
        <v>8</v>
      </c>
      <c r="R4" s="48">
        <v>8</v>
      </c>
      <c r="S4" s="48">
        <v>8</v>
      </c>
      <c r="T4" s="48">
        <v>8</v>
      </c>
      <c r="U4" s="48">
        <v>8</v>
      </c>
      <c r="V4" s="48">
        <v>8</v>
      </c>
      <c r="W4" s="60">
        <v>4</v>
      </c>
      <c r="X4" s="48">
        <v>6</v>
      </c>
      <c r="Y4" s="48">
        <v>6</v>
      </c>
      <c r="Z4" s="48">
        <v>10</v>
      </c>
      <c r="AA4" s="48">
        <v>10</v>
      </c>
      <c r="AB4" s="48">
        <v>10</v>
      </c>
      <c r="AC4" s="48">
        <v>8</v>
      </c>
      <c r="AD4" s="48">
        <v>8</v>
      </c>
      <c r="AE4" s="48">
        <v>8</v>
      </c>
      <c r="AF4" s="48">
        <v>10</v>
      </c>
      <c r="AG4" s="48">
        <v>8</v>
      </c>
      <c r="AH4" s="48">
        <v>8</v>
      </c>
      <c r="AI4" s="48">
        <v>8</v>
      </c>
      <c r="AJ4" s="48">
        <v>8</v>
      </c>
      <c r="AK4" s="48">
        <v>8</v>
      </c>
      <c r="AL4" s="48">
        <v>8</v>
      </c>
      <c r="AM4" s="48">
        <v>8</v>
      </c>
      <c r="AN4" s="48">
        <v>10</v>
      </c>
      <c r="AO4" s="48">
        <v>10</v>
      </c>
      <c r="AP4" s="48">
        <v>10</v>
      </c>
      <c r="AQ4" s="48">
        <v>10</v>
      </c>
      <c r="AR4" s="48">
        <v>10</v>
      </c>
      <c r="AS4" s="48">
        <v>10</v>
      </c>
      <c r="AT4" s="48">
        <v>8</v>
      </c>
      <c r="AU4" s="48">
        <v>10</v>
      </c>
      <c r="AV4" s="48">
        <v>10</v>
      </c>
      <c r="AW4" s="48">
        <v>10</v>
      </c>
      <c r="AX4" s="48">
        <v>10</v>
      </c>
      <c r="AY4" s="60">
        <v>5</v>
      </c>
      <c r="AZ4" s="48">
        <v>8</v>
      </c>
      <c r="BA4" s="48">
        <v>6</v>
      </c>
      <c r="BB4" s="48">
        <v>6</v>
      </c>
      <c r="BC4" s="48">
        <v>6</v>
      </c>
      <c r="BD4" s="48">
        <v>8</v>
      </c>
      <c r="BE4" s="48">
        <v>8</v>
      </c>
      <c r="BF4" s="48">
        <v>12</v>
      </c>
      <c r="BG4" s="48">
        <v>12</v>
      </c>
      <c r="BH4" s="48">
        <v>12</v>
      </c>
      <c r="BI4" s="48">
        <v>12</v>
      </c>
      <c r="BJ4" s="48">
        <v>12</v>
      </c>
      <c r="BK4" s="48">
        <v>6</v>
      </c>
      <c r="BL4" s="48">
        <v>9</v>
      </c>
      <c r="BM4" s="48">
        <v>12</v>
      </c>
      <c r="BN4" s="74">
        <f aca="true" t="shared" si="0" ref="BN4:BN9">SUM(D4:BM4)</f>
        <v>492</v>
      </c>
      <c r="BO4" s="68">
        <v>0.15625</v>
      </c>
      <c r="BP4" s="76" t="s">
        <v>162</v>
      </c>
      <c r="BQ4" s="6"/>
      <c r="BR4" s="6"/>
    </row>
    <row r="5" spans="1:70" ht="51.75" customHeight="1">
      <c r="A5" s="108" t="s">
        <v>7</v>
      </c>
      <c r="B5" s="104" t="s">
        <v>108</v>
      </c>
      <c r="C5" s="105" t="s">
        <v>109</v>
      </c>
      <c r="D5" s="47">
        <v>4</v>
      </c>
      <c r="E5" s="47">
        <v>4</v>
      </c>
      <c r="F5" s="47">
        <v>4</v>
      </c>
      <c r="G5" s="48">
        <v>4</v>
      </c>
      <c r="H5" s="48">
        <v>4</v>
      </c>
      <c r="I5" s="48">
        <v>4</v>
      </c>
      <c r="J5" s="48">
        <v>6</v>
      </c>
      <c r="K5" s="48">
        <v>6</v>
      </c>
      <c r="L5" s="48">
        <v>6</v>
      </c>
      <c r="M5" s="48">
        <v>8</v>
      </c>
      <c r="N5" s="60">
        <v>3</v>
      </c>
      <c r="O5" s="48">
        <v>6</v>
      </c>
      <c r="P5" s="48">
        <v>6</v>
      </c>
      <c r="Q5" s="48">
        <v>8</v>
      </c>
      <c r="R5" s="48">
        <v>8</v>
      </c>
      <c r="S5" s="48">
        <v>8</v>
      </c>
      <c r="T5" s="48">
        <v>8</v>
      </c>
      <c r="U5" s="60">
        <v>4</v>
      </c>
      <c r="V5" s="48">
        <v>8</v>
      </c>
      <c r="W5" s="48">
        <v>8</v>
      </c>
      <c r="X5" s="48">
        <v>6</v>
      </c>
      <c r="Y5" s="48">
        <v>6</v>
      </c>
      <c r="Z5" s="48">
        <v>10</v>
      </c>
      <c r="AA5" s="48">
        <v>10</v>
      </c>
      <c r="AB5" s="48">
        <v>10</v>
      </c>
      <c r="AC5" s="48">
        <v>8</v>
      </c>
      <c r="AD5" s="48">
        <v>8</v>
      </c>
      <c r="AE5" s="48">
        <v>8</v>
      </c>
      <c r="AF5" s="48">
        <v>10</v>
      </c>
      <c r="AG5" s="48">
        <v>8</v>
      </c>
      <c r="AH5" s="48">
        <v>8</v>
      </c>
      <c r="AI5" s="48">
        <v>8</v>
      </c>
      <c r="AJ5" s="48">
        <v>8</v>
      </c>
      <c r="AK5" s="48">
        <v>8</v>
      </c>
      <c r="AL5" s="48">
        <v>8</v>
      </c>
      <c r="AM5" s="48">
        <v>8</v>
      </c>
      <c r="AN5" s="48">
        <v>10</v>
      </c>
      <c r="AO5" s="48">
        <v>10</v>
      </c>
      <c r="AP5" s="48">
        <v>10</v>
      </c>
      <c r="AQ5" s="48">
        <v>10</v>
      </c>
      <c r="AR5" s="48">
        <v>10</v>
      </c>
      <c r="AS5" s="48">
        <v>10</v>
      </c>
      <c r="AT5" s="48">
        <v>8</v>
      </c>
      <c r="AU5" s="48">
        <v>10</v>
      </c>
      <c r="AV5" s="48">
        <v>10</v>
      </c>
      <c r="AW5" s="48">
        <v>10</v>
      </c>
      <c r="AX5" s="60">
        <v>5</v>
      </c>
      <c r="AY5" s="48">
        <v>10</v>
      </c>
      <c r="AZ5" s="48">
        <v>8</v>
      </c>
      <c r="BA5" s="48">
        <v>6</v>
      </c>
      <c r="BB5" s="48">
        <v>6</v>
      </c>
      <c r="BC5" s="48">
        <v>6</v>
      </c>
      <c r="BD5" s="48">
        <v>8</v>
      </c>
      <c r="BE5" s="48">
        <v>8</v>
      </c>
      <c r="BF5" s="48">
        <v>12</v>
      </c>
      <c r="BG5" s="48">
        <v>12</v>
      </c>
      <c r="BH5" s="48">
        <v>12</v>
      </c>
      <c r="BI5" s="48">
        <v>12</v>
      </c>
      <c r="BJ5" s="48">
        <v>12</v>
      </c>
      <c r="BK5" s="48">
        <v>6</v>
      </c>
      <c r="BL5" s="48">
        <v>12</v>
      </c>
      <c r="BM5" s="48">
        <v>9</v>
      </c>
      <c r="BN5" s="74">
        <f>SUM(D5:BM5)</f>
        <v>491</v>
      </c>
      <c r="BO5" s="67">
        <v>0.15486111111111112</v>
      </c>
      <c r="BP5" s="76">
        <v>101.8</v>
      </c>
      <c r="BQ5" s="6"/>
      <c r="BR5" s="6"/>
    </row>
    <row r="6" spans="1:70" ht="36" customHeight="1">
      <c r="A6" s="109" t="s">
        <v>9</v>
      </c>
      <c r="B6" s="97" t="s">
        <v>31</v>
      </c>
      <c r="C6" s="64" t="s">
        <v>32</v>
      </c>
      <c r="D6" s="48">
        <v>4</v>
      </c>
      <c r="E6" s="48">
        <v>4</v>
      </c>
      <c r="F6" s="48">
        <v>4</v>
      </c>
      <c r="G6" s="48">
        <v>4</v>
      </c>
      <c r="H6" s="48">
        <v>4</v>
      </c>
      <c r="I6" s="48">
        <v>4</v>
      </c>
      <c r="J6" s="48">
        <v>6</v>
      </c>
      <c r="K6" s="48">
        <v>6</v>
      </c>
      <c r="L6" s="48">
        <v>6</v>
      </c>
      <c r="M6" s="48">
        <v>8</v>
      </c>
      <c r="N6" s="60">
        <v>3</v>
      </c>
      <c r="O6" s="48">
        <v>6</v>
      </c>
      <c r="P6" s="48">
        <v>6</v>
      </c>
      <c r="Q6" s="48">
        <v>8</v>
      </c>
      <c r="R6" s="48">
        <v>8</v>
      </c>
      <c r="S6" s="48">
        <v>8</v>
      </c>
      <c r="T6" s="48">
        <v>8</v>
      </c>
      <c r="U6" s="48">
        <v>8</v>
      </c>
      <c r="V6" s="48">
        <v>8</v>
      </c>
      <c r="W6" s="48">
        <v>8</v>
      </c>
      <c r="X6" s="48">
        <v>6</v>
      </c>
      <c r="Y6" s="48">
        <v>6</v>
      </c>
      <c r="Z6" s="48">
        <v>10</v>
      </c>
      <c r="AA6" s="48">
        <v>10</v>
      </c>
      <c r="AB6" s="48">
        <v>10</v>
      </c>
      <c r="AC6" s="48">
        <v>8</v>
      </c>
      <c r="AD6" s="48">
        <v>8</v>
      </c>
      <c r="AE6" s="48">
        <v>8</v>
      </c>
      <c r="AF6" s="48">
        <v>10</v>
      </c>
      <c r="AG6" s="48">
        <v>8</v>
      </c>
      <c r="AH6" s="48">
        <v>8</v>
      </c>
      <c r="AI6" s="48">
        <v>8</v>
      </c>
      <c r="AJ6" s="48">
        <v>8</v>
      </c>
      <c r="AK6" s="48">
        <v>8</v>
      </c>
      <c r="AL6" s="48">
        <v>8</v>
      </c>
      <c r="AM6" s="48">
        <v>8</v>
      </c>
      <c r="AN6" s="48">
        <v>10</v>
      </c>
      <c r="AO6" s="48">
        <v>10</v>
      </c>
      <c r="AP6" s="48">
        <v>10</v>
      </c>
      <c r="AQ6" s="48">
        <v>10</v>
      </c>
      <c r="AR6" s="48">
        <v>10</v>
      </c>
      <c r="AS6" s="48">
        <v>10</v>
      </c>
      <c r="AT6" s="48">
        <v>8</v>
      </c>
      <c r="AU6" s="60">
        <v>5</v>
      </c>
      <c r="AV6" s="48">
        <v>10</v>
      </c>
      <c r="AW6" s="48">
        <v>10</v>
      </c>
      <c r="AX6" s="60">
        <v>5</v>
      </c>
      <c r="AY6" s="48">
        <v>10</v>
      </c>
      <c r="AZ6" s="48">
        <v>8</v>
      </c>
      <c r="BA6" s="48">
        <v>6</v>
      </c>
      <c r="BB6" s="48">
        <v>6</v>
      </c>
      <c r="BC6" s="48">
        <v>6</v>
      </c>
      <c r="BD6" s="48">
        <v>8</v>
      </c>
      <c r="BE6" s="48">
        <v>8</v>
      </c>
      <c r="BF6" s="48">
        <v>12</v>
      </c>
      <c r="BG6" s="48">
        <v>12</v>
      </c>
      <c r="BH6" s="48">
        <v>12</v>
      </c>
      <c r="BI6" s="48">
        <v>12</v>
      </c>
      <c r="BJ6" s="48">
        <v>12</v>
      </c>
      <c r="BK6" s="48">
        <v>9</v>
      </c>
      <c r="BL6" s="48">
        <v>9</v>
      </c>
      <c r="BM6" s="48">
        <v>9</v>
      </c>
      <c r="BN6" s="74">
        <f>SUM(D6:BM6)</f>
        <v>490</v>
      </c>
      <c r="BO6" s="67">
        <v>0.10069444444444443</v>
      </c>
      <c r="BP6" s="76">
        <v>100.45</v>
      </c>
      <c r="BQ6" s="6"/>
      <c r="BR6" s="6"/>
    </row>
    <row r="7" spans="1:70" ht="60.75" customHeight="1">
      <c r="A7" s="110" t="s">
        <v>12</v>
      </c>
      <c r="B7" s="97" t="s">
        <v>110</v>
      </c>
      <c r="C7" s="95" t="s">
        <v>111</v>
      </c>
      <c r="D7" s="47">
        <v>4</v>
      </c>
      <c r="E7" s="47">
        <v>4</v>
      </c>
      <c r="F7" s="60">
        <v>2</v>
      </c>
      <c r="G7" s="48">
        <v>4</v>
      </c>
      <c r="H7" s="48">
        <v>4</v>
      </c>
      <c r="I7" s="48">
        <v>4</v>
      </c>
      <c r="J7" s="48">
        <v>6</v>
      </c>
      <c r="K7" s="48">
        <v>6</v>
      </c>
      <c r="L7" s="48">
        <v>6</v>
      </c>
      <c r="M7" s="48">
        <v>8</v>
      </c>
      <c r="N7" s="48">
        <v>6</v>
      </c>
      <c r="O7" s="48">
        <v>6</v>
      </c>
      <c r="P7" s="48">
        <v>6</v>
      </c>
      <c r="Q7" s="48">
        <v>8</v>
      </c>
      <c r="R7" s="48">
        <v>8</v>
      </c>
      <c r="S7" s="48">
        <v>8</v>
      </c>
      <c r="T7" s="48">
        <v>8</v>
      </c>
      <c r="U7" s="48">
        <v>8</v>
      </c>
      <c r="V7" s="48">
        <v>8</v>
      </c>
      <c r="W7" s="60">
        <v>4</v>
      </c>
      <c r="X7" s="48">
        <v>6</v>
      </c>
      <c r="Y7" s="48">
        <v>6</v>
      </c>
      <c r="Z7" s="48">
        <v>10</v>
      </c>
      <c r="AA7" s="48">
        <v>10</v>
      </c>
      <c r="AB7" s="48">
        <v>10</v>
      </c>
      <c r="AC7" s="48">
        <v>8</v>
      </c>
      <c r="AD7" s="48">
        <v>8</v>
      </c>
      <c r="AE7" s="48">
        <v>8</v>
      </c>
      <c r="AF7" s="48">
        <v>10</v>
      </c>
      <c r="AG7" s="48">
        <v>8</v>
      </c>
      <c r="AH7" s="48">
        <v>8</v>
      </c>
      <c r="AI7" s="48">
        <v>8</v>
      </c>
      <c r="AJ7" s="48">
        <v>8</v>
      </c>
      <c r="AK7" s="48">
        <v>8</v>
      </c>
      <c r="AL7" s="48">
        <v>8</v>
      </c>
      <c r="AM7" s="48">
        <v>8</v>
      </c>
      <c r="AN7" s="48">
        <v>10</v>
      </c>
      <c r="AO7" s="48">
        <v>10</v>
      </c>
      <c r="AP7" s="48">
        <v>10</v>
      </c>
      <c r="AQ7" s="48">
        <v>10</v>
      </c>
      <c r="AR7" s="48">
        <v>10</v>
      </c>
      <c r="AS7" s="48">
        <v>10</v>
      </c>
      <c r="AT7" s="48">
        <v>8</v>
      </c>
      <c r="AU7" s="48">
        <v>10</v>
      </c>
      <c r="AV7" s="48">
        <v>10</v>
      </c>
      <c r="AW7" s="48">
        <v>10</v>
      </c>
      <c r="AX7" s="48">
        <v>10</v>
      </c>
      <c r="AY7" s="60">
        <v>5</v>
      </c>
      <c r="AZ7" s="48">
        <v>8</v>
      </c>
      <c r="BA7" s="48">
        <v>6</v>
      </c>
      <c r="BB7" s="48">
        <v>6</v>
      </c>
      <c r="BC7" s="48">
        <v>6</v>
      </c>
      <c r="BD7" s="48">
        <v>8</v>
      </c>
      <c r="BE7" s="48">
        <v>8</v>
      </c>
      <c r="BF7" s="48">
        <v>12</v>
      </c>
      <c r="BG7" s="48">
        <v>12</v>
      </c>
      <c r="BH7" s="48">
        <v>12</v>
      </c>
      <c r="BI7" s="48">
        <v>12</v>
      </c>
      <c r="BJ7" s="48">
        <v>12</v>
      </c>
      <c r="BK7" s="48">
        <v>6</v>
      </c>
      <c r="BL7" s="48">
        <v>9</v>
      </c>
      <c r="BM7" s="48">
        <v>9</v>
      </c>
      <c r="BN7" s="74">
        <f t="shared" si="0"/>
        <v>489</v>
      </c>
      <c r="BO7" s="68">
        <v>0.15416666666666667</v>
      </c>
      <c r="BP7" s="76">
        <v>99.1</v>
      </c>
      <c r="BQ7" s="6"/>
      <c r="BR7" s="6"/>
    </row>
    <row r="8" spans="1:70" ht="78" customHeight="1">
      <c r="A8" s="111" t="s">
        <v>13</v>
      </c>
      <c r="B8" s="97" t="s">
        <v>112</v>
      </c>
      <c r="C8" s="96" t="s">
        <v>113</v>
      </c>
      <c r="D8" s="47">
        <v>4</v>
      </c>
      <c r="E8" s="47">
        <v>4</v>
      </c>
      <c r="F8" s="47">
        <v>4</v>
      </c>
      <c r="G8" s="48">
        <v>4</v>
      </c>
      <c r="H8" s="48">
        <v>4</v>
      </c>
      <c r="I8" s="48">
        <v>4</v>
      </c>
      <c r="J8" s="48">
        <v>6</v>
      </c>
      <c r="K8" s="48">
        <v>6</v>
      </c>
      <c r="L8" s="48">
        <v>6</v>
      </c>
      <c r="M8" s="48">
        <v>8</v>
      </c>
      <c r="N8" s="48">
        <v>6</v>
      </c>
      <c r="O8" s="48">
        <v>6</v>
      </c>
      <c r="P8" s="48">
        <v>6</v>
      </c>
      <c r="Q8" s="48">
        <v>8</v>
      </c>
      <c r="R8" s="48">
        <v>8</v>
      </c>
      <c r="S8" s="48">
        <v>8</v>
      </c>
      <c r="T8" s="48">
        <v>8</v>
      </c>
      <c r="U8" s="48">
        <v>8</v>
      </c>
      <c r="V8" s="48">
        <v>8</v>
      </c>
      <c r="W8" s="48">
        <v>8</v>
      </c>
      <c r="X8" s="48">
        <v>6</v>
      </c>
      <c r="Y8" s="48">
        <v>6</v>
      </c>
      <c r="Z8" s="48">
        <v>10</v>
      </c>
      <c r="AA8" s="48">
        <v>10</v>
      </c>
      <c r="AB8" s="48">
        <v>10</v>
      </c>
      <c r="AC8" s="48">
        <v>8</v>
      </c>
      <c r="AD8" s="48">
        <v>8</v>
      </c>
      <c r="AE8" s="48">
        <v>8</v>
      </c>
      <c r="AF8" s="48">
        <v>10</v>
      </c>
      <c r="AG8" s="48">
        <v>8</v>
      </c>
      <c r="AH8" s="48">
        <v>8</v>
      </c>
      <c r="AI8" s="48">
        <v>8</v>
      </c>
      <c r="AJ8" s="48">
        <v>8</v>
      </c>
      <c r="AK8" s="48">
        <v>8</v>
      </c>
      <c r="AL8" s="48">
        <v>8</v>
      </c>
      <c r="AM8" s="48">
        <v>8</v>
      </c>
      <c r="AN8" s="48">
        <v>10</v>
      </c>
      <c r="AO8" s="48">
        <v>10</v>
      </c>
      <c r="AP8" s="48">
        <v>10</v>
      </c>
      <c r="AQ8" s="48">
        <v>10</v>
      </c>
      <c r="AR8" s="48">
        <v>10</v>
      </c>
      <c r="AS8" s="48">
        <v>10</v>
      </c>
      <c r="AT8" s="48">
        <v>8</v>
      </c>
      <c r="AU8" s="60">
        <v>5</v>
      </c>
      <c r="AV8" s="48">
        <v>10</v>
      </c>
      <c r="AW8" s="48">
        <v>10</v>
      </c>
      <c r="AX8" s="60">
        <v>5</v>
      </c>
      <c r="AY8" s="48">
        <v>10</v>
      </c>
      <c r="AZ8" s="48">
        <v>8</v>
      </c>
      <c r="BA8" s="48">
        <v>6</v>
      </c>
      <c r="BB8" s="48">
        <v>6</v>
      </c>
      <c r="BC8" s="48">
        <v>6</v>
      </c>
      <c r="BD8" s="48">
        <v>8</v>
      </c>
      <c r="BE8" s="48">
        <v>8</v>
      </c>
      <c r="BF8" s="62">
        <v>0</v>
      </c>
      <c r="BG8" s="48">
        <v>12</v>
      </c>
      <c r="BH8" s="48">
        <v>12</v>
      </c>
      <c r="BI8" s="48">
        <v>12</v>
      </c>
      <c r="BJ8" s="48">
        <v>12</v>
      </c>
      <c r="BK8" s="48">
        <v>9</v>
      </c>
      <c r="BL8" s="48">
        <v>12</v>
      </c>
      <c r="BM8" s="48">
        <v>12</v>
      </c>
      <c r="BN8" s="74">
        <f t="shared" si="0"/>
        <v>487</v>
      </c>
      <c r="BO8" s="68">
        <v>0.14722222222222223</v>
      </c>
      <c r="BP8" s="76">
        <v>97.75</v>
      </c>
      <c r="BQ8" s="6"/>
      <c r="BR8" s="6"/>
    </row>
    <row r="9" spans="1:70" ht="33" customHeight="1">
      <c r="A9" s="112" t="s">
        <v>14</v>
      </c>
      <c r="B9" s="98" t="s">
        <v>29</v>
      </c>
      <c r="C9" s="54" t="s">
        <v>114</v>
      </c>
      <c r="D9" s="47">
        <v>4</v>
      </c>
      <c r="E9" s="47">
        <v>4</v>
      </c>
      <c r="F9" s="47">
        <v>4</v>
      </c>
      <c r="G9" s="48">
        <v>4</v>
      </c>
      <c r="H9" s="48">
        <v>4</v>
      </c>
      <c r="I9" s="48">
        <v>4</v>
      </c>
      <c r="J9" s="48">
        <v>6</v>
      </c>
      <c r="K9" s="48">
        <v>6</v>
      </c>
      <c r="L9" s="48">
        <v>6</v>
      </c>
      <c r="M9" s="48">
        <v>8</v>
      </c>
      <c r="N9" s="48">
        <v>6</v>
      </c>
      <c r="O9" s="48">
        <v>6</v>
      </c>
      <c r="P9" s="48">
        <v>6</v>
      </c>
      <c r="Q9" s="48">
        <v>8</v>
      </c>
      <c r="R9" s="48">
        <v>8</v>
      </c>
      <c r="S9" s="48">
        <v>8</v>
      </c>
      <c r="T9" s="48">
        <v>8</v>
      </c>
      <c r="U9" s="48">
        <v>8</v>
      </c>
      <c r="V9" s="48">
        <v>8</v>
      </c>
      <c r="W9" s="48">
        <v>8</v>
      </c>
      <c r="X9" s="48">
        <v>6</v>
      </c>
      <c r="Y9" s="48">
        <v>6</v>
      </c>
      <c r="Z9" s="48">
        <v>10</v>
      </c>
      <c r="AA9" s="48">
        <v>10</v>
      </c>
      <c r="AB9" s="48">
        <v>10</v>
      </c>
      <c r="AC9" s="48">
        <v>8</v>
      </c>
      <c r="AD9" s="48">
        <v>8</v>
      </c>
      <c r="AE9" s="48">
        <v>8</v>
      </c>
      <c r="AF9" s="48">
        <v>10</v>
      </c>
      <c r="AG9" s="48">
        <v>8</v>
      </c>
      <c r="AH9" s="48">
        <v>8</v>
      </c>
      <c r="AI9" s="48">
        <v>8</v>
      </c>
      <c r="AJ9" s="48">
        <v>8</v>
      </c>
      <c r="AK9" s="48">
        <v>8</v>
      </c>
      <c r="AL9" s="48">
        <v>8</v>
      </c>
      <c r="AM9" s="48">
        <v>8</v>
      </c>
      <c r="AN9" s="48">
        <v>10</v>
      </c>
      <c r="AO9" s="48">
        <v>10</v>
      </c>
      <c r="AP9" s="48">
        <v>10</v>
      </c>
      <c r="AQ9" s="48">
        <v>10</v>
      </c>
      <c r="AR9" s="48">
        <v>10</v>
      </c>
      <c r="AS9" s="60">
        <v>5</v>
      </c>
      <c r="AT9" s="48">
        <v>8</v>
      </c>
      <c r="AU9" s="60">
        <v>5</v>
      </c>
      <c r="AV9" s="48">
        <v>10</v>
      </c>
      <c r="AW9" s="48">
        <v>10</v>
      </c>
      <c r="AX9" s="60">
        <v>5</v>
      </c>
      <c r="AY9" s="48">
        <v>10</v>
      </c>
      <c r="AZ9" s="48">
        <v>8</v>
      </c>
      <c r="BA9" s="48">
        <v>6</v>
      </c>
      <c r="BB9" s="48">
        <v>6</v>
      </c>
      <c r="BC9" s="48">
        <v>6</v>
      </c>
      <c r="BD9" s="48">
        <v>8</v>
      </c>
      <c r="BE9" s="48">
        <v>8</v>
      </c>
      <c r="BF9" s="48">
        <v>12</v>
      </c>
      <c r="BG9" s="48">
        <v>12</v>
      </c>
      <c r="BH9" s="48">
        <v>12</v>
      </c>
      <c r="BI9" s="48">
        <v>12</v>
      </c>
      <c r="BJ9" s="48">
        <v>12</v>
      </c>
      <c r="BK9" s="48">
        <v>6</v>
      </c>
      <c r="BL9" s="48">
        <v>9</v>
      </c>
      <c r="BM9" s="48">
        <v>9</v>
      </c>
      <c r="BN9" s="74">
        <f t="shared" si="0"/>
        <v>485</v>
      </c>
      <c r="BO9" s="68">
        <v>0.1326388888888889</v>
      </c>
      <c r="BP9" s="76">
        <v>96.4</v>
      </c>
      <c r="BQ9" s="6"/>
      <c r="BR9" s="6"/>
    </row>
    <row r="10" spans="1:70" ht="66" customHeight="1">
      <c r="A10" s="112" t="s">
        <v>15</v>
      </c>
      <c r="B10" s="99" t="s">
        <v>115</v>
      </c>
      <c r="C10" s="53" t="s">
        <v>116</v>
      </c>
      <c r="D10" s="47">
        <v>4</v>
      </c>
      <c r="E10" s="47">
        <v>4</v>
      </c>
      <c r="F10" s="47">
        <v>4</v>
      </c>
      <c r="G10" s="48">
        <v>4</v>
      </c>
      <c r="H10" s="48">
        <v>4</v>
      </c>
      <c r="I10" s="48">
        <v>4</v>
      </c>
      <c r="J10" s="48">
        <v>6</v>
      </c>
      <c r="K10" s="48">
        <v>6</v>
      </c>
      <c r="L10" s="48">
        <v>6</v>
      </c>
      <c r="M10" s="48">
        <v>8</v>
      </c>
      <c r="N10" s="48">
        <v>6</v>
      </c>
      <c r="O10" s="48">
        <v>6</v>
      </c>
      <c r="P10" s="48">
        <v>6</v>
      </c>
      <c r="Q10" s="48">
        <v>8</v>
      </c>
      <c r="R10" s="48">
        <v>8</v>
      </c>
      <c r="S10" s="48">
        <v>8</v>
      </c>
      <c r="T10" s="48">
        <v>8</v>
      </c>
      <c r="U10" s="60">
        <v>4</v>
      </c>
      <c r="V10" s="48">
        <v>8</v>
      </c>
      <c r="W10" s="48">
        <v>8</v>
      </c>
      <c r="X10" s="48">
        <v>6</v>
      </c>
      <c r="Y10" s="48">
        <v>6</v>
      </c>
      <c r="Z10" s="48">
        <v>10</v>
      </c>
      <c r="AA10" s="48">
        <v>10</v>
      </c>
      <c r="AB10" s="48">
        <v>10</v>
      </c>
      <c r="AC10" s="48">
        <v>8</v>
      </c>
      <c r="AD10" s="48">
        <v>8</v>
      </c>
      <c r="AE10" s="48">
        <v>8</v>
      </c>
      <c r="AF10" s="48">
        <v>10</v>
      </c>
      <c r="AG10" s="48">
        <v>8</v>
      </c>
      <c r="AH10" s="48">
        <v>8</v>
      </c>
      <c r="AI10" s="48">
        <v>8</v>
      </c>
      <c r="AJ10" s="48">
        <v>8</v>
      </c>
      <c r="AK10" s="48">
        <v>8</v>
      </c>
      <c r="AL10" s="48">
        <v>8</v>
      </c>
      <c r="AM10" s="48">
        <v>8</v>
      </c>
      <c r="AN10" s="48">
        <v>10</v>
      </c>
      <c r="AO10" s="48">
        <v>10</v>
      </c>
      <c r="AP10" s="48">
        <v>10</v>
      </c>
      <c r="AQ10" s="48">
        <v>10</v>
      </c>
      <c r="AR10" s="60">
        <v>5</v>
      </c>
      <c r="AS10" s="60">
        <v>5</v>
      </c>
      <c r="AT10" s="48">
        <v>8</v>
      </c>
      <c r="AU10" s="60">
        <v>5</v>
      </c>
      <c r="AV10" s="48">
        <v>10</v>
      </c>
      <c r="AW10" s="48">
        <v>10</v>
      </c>
      <c r="AX10" s="48">
        <v>10</v>
      </c>
      <c r="AY10" s="48">
        <v>10</v>
      </c>
      <c r="AZ10" s="48">
        <v>8</v>
      </c>
      <c r="BA10" s="48">
        <v>6</v>
      </c>
      <c r="BB10" s="48">
        <v>6</v>
      </c>
      <c r="BC10" s="48">
        <v>6</v>
      </c>
      <c r="BD10" s="48">
        <v>8</v>
      </c>
      <c r="BE10" s="48">
        <v>8</v>
      </c>
      <c r="BF10" s="48">
        <v>12</v>
      </c>
      <c r="BG10" s="48">
        <v>12</v>
      </c>
      <c r="BH10" s="48">
        <v>12</v>
      </c>
      <c r="BI10" s="48">
        <v>12</v>
      </c>
      <c r="BJ10" s="48">
        <v>6</v>
      </c>
      <c r="BK10" s="48">
        <v>10</v>
      </c>
      <c r="BL10" s="48">
        <v>12</v>
      </c>
      <c r="BM10" s="48">
        <v>9</v>
      </c>
      <c r="BN10" s="74">
        <f>SUM(D10:BM10)</f>
        <v>482</v>
      </c>
      <c r="BO10" s="68">
        <v>0.13819444444444443</v>
      </c>
      <c r="BP10" s="76">
        <v>95.05</v>
      </c>
      <c r="BQ10" s="6"/>
      <c r="BR10" s="6"/>
    </row>
    <row r="11" spans="1:70" ht="56.25" customHeight="1">
      <c r="A11" s="113" t="s">
        <v>16</v>
      </c>
      <c r="B11" s="97" t="s">
        <v>117</v>
      </c>
      <c r="C11" s="97" t="s">
        <v>118</v>
      </c>
      <c r="D11" s="47">
        <v>4</v>
      </c>
      <c r="E11" s="47">
        <v>4</v>
      </c>
      <c r="F11" s="60">
        <v>2</v>
      </c>
      <c r="G11" s="48">
        <v>4</v>
      </c>
      <c r="H11" s="48">
        <v>4</v>
      </c>
      <c r="I11" s="48">
        <v>4</v>
      </c>
      <c r="J11" s="48">
        <v>6</v>
      </c>
      <c r="K11" s="48">
        <v>6</v>
      </c>
      <c r="L11" s="48">
        <v>6</v>
      </c>
      <c r="M11" s="48">
        <v>8</v>
      </c>
      <c r="N11" s="48">
        <v>6</v>
      </c>
      <c r="O11" s="48">
        <v>6</v>
      </c>
      <c r="P11" s="48">
        <v>6</v>
      </c>
      <c r="Q11" s="48">
        <v>8</v>
      </c>
      <c r="R11" s="48">
        <v>8</v>
      </c>
      <c r="S11" s="48">
        <v>8</v>
      </c>
      <c r="T11" s="48">
        <v>8</v>
      </c>
      <c r="U11" s="48">
        <v>8</v>
      </c>
      <c r="V11" s="48">
        <v>8</v>
      </c>
      <c r="W11" s="48">
        <v>8</v>
      </c>
      <c r="X11" s="48">
        <v>6</v>
      </c>
      <c r="Y11" s="60">
        <v>3</v>
      </c>
      <c r="Z11" s="48">
        <v>10</v>
      </c>
      <c r="AA11" s="48">
        <v>10</v>
      </c>
      <c r="AB11" s="48">
        <v>10</v>
      </c>
      <c r="AC11" s="48">
        <v>8</v>
      </c>
      <c r="AD11" s="48">
        <v>8</v>
      </c>
      <c r="AE11" s="48">
        <v>8</v>
      </c>
      <c r="AF11" s="48">
        <v>10</v>
      </c>
      <c r="AG11" s="48">
        <v>8</v>
      </c>
      <c r="AH11" s="48">
        <v>8</v>
      </c>
      <c r="AI11" s="48">
        <v>8</v>
      </c>
      <c r="AJ11" s="48">
        <v>8</v>
      </c>
      <c r="AK11" s="48">
        <v>8</v>
      </c>
      <c r="AL11" s="48">
        <v>8</v>
      </c>
      <c r="AM11" s="48">
        <v>8</v>
      </c>
      <c r="AN11" s="48">
        <v>10</v>
      </c>
      <c r="AO11" s="48">
        <v>10</v>
      </c>
      <c r="AP11" s="48">
        <v>10</v>
      </c>
      <c r="AQ11" s="48">
        <v>10</v>
      </c>
      <c r="AR11" s="48">
        <v>10</v>
      </c>
      <c r="AS11" s="48">
        <v>10</v>
      </c>
      <c r="AT11" s="48">
        <v>8</v>
      </c>
      <c r="AU11" s="60">
        <v>5</v>
      </c>
      <c r="AV11" s="48">
        <v>10</v>
      </c>
      <c r="AW11" s="48">
        <v>10</v>
      </c>
      <c r="AX11" s="48">
        <v>10</v>
      </c>
      <c r="AY11" s="48">
        <v>10</v>
      </c>
      <c r="AZ11" s="48">
        <v>8</v>
      </c>
      <c r="BA11" s="48">
        <v>6</v>
      </c>
      <c r="BB11" s="48">
        <v>6</v>
      </c>
      <c r="BC11" s="48">
        <v>6</v>
      </c>
      <c r="BD11" s="48">
        <v>8</v>
      </c>
      <c r="BE11" s="48">
        <v>8</v>
      </c>
      <c r="BF11" s="62">
        <v>0</v>
      </c>
      <c r="BG11" s="48">
        <v>12</v>
      </c>
      <c r="BH11" s="48">
        <v>12</v>
      </c>
      <c r="BI11" s="48">
        <v>12</v>
      </c>
      <c r="BJ11" s="48">
        <v>12</v>
      </c>
      <c r="BK11" s="48">
        <v>9</v>
      </c>
      <c r="BL11" s="48">
        <v>9</v>
      </c>
      <c r="BM11" s="48">
        <v>9</v>
      </c>
      <c r="BN11" s="74">
        <f>SUM(D11:BM11)</f>
        <v>481</v>
      </c>
      <c r="BO11" s="68">
        <v>0.16527777777777777</v>
      </c>
      <c r="BP11" s="76" t="s">
        <v>162</v>
      </c>
      <c r="BQ11" s="7"/>
      <c r="BR11" s="7"/>
    </row>
    <row r="12" spans="1:70" ht="42" customHeight="1">
      <c r="A12" s="113" t="s">
        <v>18</v>
      </c>
      <c r="B12" s="97" t="s">
        <v>119</v>
      </c>
      <c r="C12" s="97" t="s">
        <v>120</v>
      </c>
      <c r="D12" s="47">
        <v>4</v>
      </c>
      <c r="E12" s="47">
        <v>4</v>
      </c>
      <c r="F12" s="47">
        <v>4</v>
      </c>
      <c r="G12" s="47">
        <v>4</v>
      </c>
      <c r="H12" s="47">
        <v>4</v>
      </c>
      <c r="I12" s="47">
        <v>4</v>
      </c>
      <c r="J12" s="48">
        <v>6</v>
      </c>
      <c r="K12" s="48">
        <v>6</v>
      </c>
      <c r="L12" s="48">
        <v>6</v>
      </c>
      <c r="M12" s="48">
        <v>8</v>
      </c>
      <c r="N12" s="60">
        <v>3</v>
      </c>
      <c r="O12" s="48">
        <v>6</v>
      </c>
      <c r="P12" s="48">
        <v>6</v>
      </c>
      <c r="Q12" s="48">
        <v>8</v>
      </c>
      <c r="R12" s="48">
        <v>8</v>
      </c>
      <c r="S12" s="48">
        <v>8</v>
      </c>
      <c r="T12" s="48">
        <v>8</v>
      </c>
      <c r="U12" s="48">
        <v>8</v>
      </c>
      <c r="V12" s="60">
        <v>4</v>
      </c>
      <c r="W12" s="48">
        <v>8</v>
      </c>
      <c r="X12" s="48">
        <v>6</v>
      </c>
      <c r="Y12" s="114">
        <v>6</v>
      </c>
      <c r="Z12" s="48">
        <v>10</v>
      </c>
      <c r="AA12" s="48">
        <v>10</v>
      </c>
      <c r="AB12" s="48">
        <v>10</v>
      </c>
      <c r="AC12" s="48">
        <v>8</v>
      </c>
      <c r="AD12" s="48">
        <v>8</v>
      </c>
      <c r="AE12" s="48">
        <v>8</v>
      </c>
      <c r="AF12" s="48">
        <v>10</v>
      </c>
      <c r="AG12" s="48">
        <v>8</v>
      </c>
      <c r="AH12" s="48">
        <v>8</v>
      </c>
      <c r="AI12" s="48">
        <v>8</v>
      </c>
      <c r="AJ12" s="48">
        <v>8</v>
      </c>
      <c r="AK12" s="48">
        <v>8</v>
      </c>
      <c r="AL12" s="48">
        <v>8</v>
      </c>
      <c r="AM12" s="48">
        <v>8</v>
      </c>
      <c r="AN12" s="48">
        <v>10</v>
      </c>
      <c r="AO12" s="48">
        <v>10</v>
      </c>
      <c r="AP12" s="48">
        <v>10</v>
      </c>
      <c r="AQ12" s="48">
        <v>10</v>
      </c>
      <c r="AR12" s="48">
        <v>10</v>
      </c>
      <c r="AS12" s="60">
        <v>5</v>
      </c>
      <c r="AT12" s="48">
        <v>8</v>
      </c>
      <c r="AU12" s="60">
        <v>5</v>
      </c>
      <c r="AV12" s="48">
        <v>10</v>
      </c>
      <c r="AW12" s="48">
        <v>10</v>
      </c>
      <c r="AX12" s="48">
        <v>10</v>
      </c>
      <c r="AY12" s="60">
        <v>5</v>
      </c>
      <c r="AZ12" s="48">
        <v>8</v>
      </c>
      <c r="BA12" s="48">
        <v>6</v>
      </c>
      <c r="BB12" s="48">
        <v>6</v>
      </c>
      <c r="BC12" s="60">
        <v>3</v>
      </c>
      <c r="BD12" s="48">
        <v>8</v>
      </c>
      <c r="BE12" s="48">
        <v>8</v>
      </c>
      <c r="BF12" s="48">
        <v>12</v>
      </c>
      <c r="BG12" s="48">
        <v>12</v>
      </c>
      <c r="BH12" s="48">
        <v>12</v>
      </c>
      <c r="BI12" s="48">
        <v>12</v>
      </c>
      <c r="BJ12" s="48">
        <v>12</v>
      </c>
      <c r="BK12" s="48">
        <v>6</v>
      </c>
      <c r="BL12" s="48">
        <v>12</v>
      </c>
      <c r="BM12" s="48">
        <v>6</v>
      </c>
      <c r="BN12" s="74">
        <f>SUM(D12:BM12)</f>
        <v>475</v>
      </c>
      <c r="BO12" s="68">
        <v>0.09861111111111111</v>
      </c>
      <c r="BP12" s="76">
        <v>93.7</v>
      </c>
      <c r="BQ12" s="7"/>
      <c r="BR12" s="7"/>
    </row>
    <row r="13" spans="1:70" ht="35.25" customHeight="1">
      <c r="A13" s="113" t="s">
        <v>19</v>
      </c>
      <c r="B13" s="97" t="s">
        <v>121</v>
      </c>
      <c r="C13" s="97" t="s">
        <v>122</v>
      </c>
      <c r="D13" s="60">
        <v>2</v>
      </c>
      <c r="E13" s="47">
        <v>4</v>
      </c>
      <c r="F13" s="47">
        <v>4</v>
      </c>
      <c r="G13" s="47">
        <v>4</v>
      </c>
      <c r="H13" s="47">
        <v>4</v>
      </c>
      <c r="I13" s="47">
        <v>4</v>
      </c>
      <c r="J13" s="48">
        <v>6</v>
      </c>
      <c r="K13" s="48">
        <v>6</v>
      </c>
      <c r="L13" s="48">
        <v>6</v>
      </c>
      <c r="M13" s="48">
        <v>8</v>
      </c>
      <c r="N13" s="60">
        <v>3</v>
      </c>
      <c r="O13" s="48">
        <v>6</v>
      </c>
      <c r="P13" s="48">
        <v>6</v>
      </c>
      <c r="Q13" s="48">
        <v>8</v>
      </c>
      <c r="R13" s="48">
        <v>8</v>
      </c>
      <c r="S13" s="48">
        <v>8</v>
      </c>
      <c r="T13" s="48">
        <v>8</v>
      </c>
      <c r="U13" s="60">
        <v>4</v>
      </c>
      <c r="V13" s="48">
        <v>8</v>
      </c>
      <c r="W13" s="48">
        <v>8</v>
      </c>
      <c r="X13" s="48">
        <v>6</v>
      </c>
      <c r="Y13" s="48">
        <v>6</v>
      </c>
      <c r="Z13" s="48">
        <v>10</v>
      </c>
      <c r="AA13" s="48">
        <v>10</v>
      </c>
      <c r="AB13" s="48">
        <v>10</v>
      </c>
      <c r="AC13" s="48">
        <v>8</v>
      </c>
      <c r="AD13" s="48">
        <v>8</v>
      </c>
      <c r="AE13" s="48">
        <v>8</v>
      </c>
      <c r="AF13" s="48">
        <v>10</v>
      </c>
      <c r="AG13" s="48">
        <v>8</v>
      </c>
      <c r="AH13" s="48">
        <v>8</v>
      </c>
      <c r="AI13" s="48">
        <v>8</v>
      </c>
      <c r="AJ13" s="48">
        <v>8</v>
      </c>
      <c r="AK13" s="48">
        <v>8</v>
      </c>
      <c r="AL13" s="48">
        <v>8</v>
      </c>
      <c r="AM13" s="60">
        <v>4</v>
      </c>
      <c r="AN13" s="48">
        <v>10</v>
      </c>
      <c r="AO13" s="48">
        <v>10</v>
      </c>
      <c r="AP13" s="48">
        <v>10</v>
      </c>
      <c r="AQ13" s="48">
        <v>10</v>
      </c>
      <c r="AR13" s="48">
        <v>10</v>
      </c>
      <c r="AS13" s="60">
        <v>5</v>
      </c>
      <c r="AT13" s="48">
        <v>8</v>
      </c>
      <c r="AU13" s="60">
        <v>5</v>
      </c>
      <c r="AV13" s="48">
        <v>10</v>
      </c>
      <c r="AW13" s="48">
        <v>10</v>
      </c>
      <c r="AX13" s="60">
        <v>5</v>
      </c>
      <c r="AY13" s="48">
        <v>10</v>
      </c>
      <c r="AZ13" s="48">
        <v>8</v>
      </c>
      <c r="BA13" s="48">
        <v>6</v>
      </c>
      <c r="BB13" s="48">
        <v>6</v>
      </c>
      <c r="BC13" s="48">
        <v>6</v>
      </c>
      <c r="BD13" s="48">
        <v>8</v>
      </c>
      <c r="BE13" s="48">
        <v>8</v>
      </c>
      <c r="BF13" s="48">
        <v>12</v>
      </c>
      <c r="BG13" s="48">
        <v>12</v>
      </c>
      <c r="BH13" s="48">
        <v>12</v>
      </c>
      <c r="BI13" s="48">
        <v>12</v>
      </c>
      <c r="BJ13" s="48">
        <v>12</v>
      </c>
      <c r="BK13" s="48">
        <v>6</v>
      </c>
      <c r="BL13" s="48">
        <v>9</v>
      </c>
      <c r="BM13" s="48">
        <v>6</v>
      </c>
      <c r="BN13" s="74">
        <f>SUM(D13:BM13)</f>
        <v>469</v>
      </c>
      <c r="BO13" s="68">
        <v>0.14097222222222222</v>
      </c>
      <c r="BP13" s="76">
        <v>92.35</v>
      </c>
      <c r="BQ13" s="7"/>
      <c r="BR13" s="7"/>
    </row>
    <row r="14" spans="1:70" ht="72" customHeight="1">
      <c r="A14" s="113" t="s">
        <v>20</v>
      </c>
      <c r="B14" s="97" t="s">
        <v>123</v>
      </c>
      <c r="C14" s="97" t="s">
        <v>124</v>
      </c>
      <c r="D14" s="60">
        <v>2</v>
      </c>
      <c r="E14" s="47">
        <v>4</v>
      </c>
      <c r="F14" s="115">
        <v>2</v>
      </c>
      <c r="G14" s="48">
        <v>4</v>
      </c>
      <c r="H14" s="62">
        <v>0</v>
      </c>
      <c r="I14" s="62">
        <v>0</v>
      </c>
      <c r="J14" s="48">
        <v>6</v>
      </c>
      <c r="K14" s="48">
        <v>6</v>
      </c>
      <c r="L14" s="48">
        <v>6</v>
      </c>
      <c r="M14" s="62">
        <v>0</v>
      </c>
      <c r="N14" s="48">
        <v>6</v>
      </c>
      <c r="O14" s="48">
        <v>6</v>
      </c>
      <c r="P14" s="48">
        <v>6</v>
      </c>
      <c r="Q14" s="48">
        <v>8</v>
      </c>
      <c r="R14" s="48">
        <v>8</v>
      </c>
      <c r="S14" s="48">
        <v>8</v>
      </c>
      <c r="T14" s="48">
        <v>8</v>
      </c>
      <c r="U14" s="48">
        <v>8</v>
      </c>
      <c r="V14" s="48">
        <v>8</v>
      </c>
      <c r="W14" s="62">
        <v>0</v>
      </c>
      <c r="X14" s="48">
        <v>6</v>
      </c>
      <c r="Y14" s="48">
        <v>6</v>
      </c>
      <c r="Z14" s="48">
        <v>10</v>
      </c>
      <c r="AA14" s="62">
        <v>0</v>
      </c>
      <c r="AB14" s="48">
        <v>10</v>
      </c>
      <c r="AC14" s="48">
        <v>8</v>
      </c>
      <c r="AD14" s="48">
        <v>8</v>
      </c>
      <c r="AE14" s="48">
        <v>8</v>
      </c>
      <c r="AF14" s="48">
        <v>10</v>
      </c>
      <c r="AG14" s="48">
        <v>8</v>
      </c>
      <c r="AH14" s="48">
        <v>8</v>
      </c>
      <c r="AI14" s="48">
        <v>8</v>
      </c>
      <c r="AJ14" s="48">
        <v>8</v>
      </c>
      <c r="AK14" s="48">
        <v>8</v>
      </c>
      <c r="AL14" s="60">
        <v>4</v>
      </c>
      <c r="AM14" s="48">
        <v>8</v>
      </c>
      <c r="AN14" s="62">
        <v>0</v>
      </c>
      <c r="AO14" s="62">
        <v>0</v>
      </c>
      <c r="AP14" s="62">
        <v>0</v>
      </c>
      <c r="AQ14" s="62">
        <v>0</v>
      </c>
      <c r="AR14" s="62">
        <v>0</v>
      </c>
      <c r="AS14" s="48">
        <v>10</v>
      </c>
      <c r="AT14" s="60">
        <v>4</v>
      </c>
      <c r="AU14" s="48">
        <v>10</v>
      </c>
      <c r="AV14" s="48">
        <v>10</v>
      </c>
      <c r="AW14" s="62">
        <v>0</v>
      </c>
      <c r="AX14" s="62">
        <v>0</v>
      </c>
      <c r="AY14" s="48">
        <v>10</v>
      </c>
      <c r="AZ14" s="62">
        <v>0</v>
      </c>
      <c r="BA14" s="62">
        <v>0</v>
      </c>
      <c r="BB14" s="62">
        <v>0</v>
      </c>
      <c r="BC14" s="48">
        <v>6</v>
      </c>
      <c r="BD14" s="62">
        <v>0</v>
      </c>
      <c r="BE14" s="62">
        <v>0</v>
      </c>
      <c r="BF14" s="48">
        <v>12</v>
      </c>
      <c r="BG14" s="48">
        <v>12</v>
      </c>
      <c r="BH14" s="48">
        <v>12</v>
      </c>
      <c r="BI14" s="48">
        <v>12</v>
      </c>
      <c r="BJ14" s="48">
        <v>10</v>
      </c>
      <c r="BK14" s="48">
        <v>6</v>
      </c>
      <c r="BL14" s="48">
        <v>9</v>
      </c>
      <c r="BM14" s="48">
        <v>9</v>
      </c>
      <c r="BN14" s="74">
        <f>SUM(D14:BM14)</f>
        <v>346</v>
      </c>
      <c r="BO14" s="68">
        <v>0.10277777777777779</v>
      </c>
      <c r="BP14" s="76">
        <v>91</v>
      </c>
      <c r="BQ14" s="7"/>
      <c r="BR14" s="7"/>
    </row>
  </sheetData>
  <sheetProtection/>
  <printOptions/>
  <pageMargins left="0.7" right="0.7" top="0.75" bottom="0.75" header="0.3" footer="0.3"/>
  <pageSetup horizontalDpi="600" verticalDpi="600" orientation="landscape" paperSize="9" scale="42" r:id="rId1"/>
  <headerFooter>
    <oddHeader>&amp;C&amp;"Times New Roman,Félkövér"&amp;16Gémes Sziget Kupa 2015
Középfokú verseny
családi kategória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S21"/>
  <sheetViews>
    <sheetView tabSelected="1" zoomScalePageLayoutView="70" workbookViewId="0" topLeftCell="A19">
      <selection activeCell="AG7" sqref="AG7"/>
    </sheetView>
  </sheetViews>
  <sheetFormatPr defaultColWidth="9.140625" defaultRowHeight="12.75"/>
  <cols>
    <col min="1" max="1" width="10.57421875" style="0" customWidth="1"/>
    <col min="2" max="2" width="20.00390625" style="0" customWidth="1"/>
    <col min="3" max="3" width="28.00390625" style="0" customWidth="1"/>
    <col min="4" max="12" width="2.28125" style="0" bestFit="1" customWidth="1"/>
    <col min="13" max="17" width="3.421875" style="0" bestFit="1" customWidth="1"/>
    <col min="18" max="18" width="3.421875" style="0" customWidth="1"/>
    <col min="19" max="57" width="3.421875" style="0" bestFit="1" customWidth="1"/>
    <col min="58" max="58" width="5.140625" style="0" bestFit="1" customWidth="1"/>
    <col min="59" max="59" width="7.28125" style="0" customWidth="1"/>
    <col min="60" max="60" width="9.57421875" style="0" customWidth="1"/>
    <col min="61" max="61" width="11.140625" style="0" customWidth="1"/>
    <col min="62" max="62" width="5.140625" style="0" bestFit="1" customWidth="1"/>
    <col min="63" max="63" width="6.7109375" style="0" bestFit="1" customWidth="1"/>
    <col min="64" max="64" width="4.28125" style="0" bestFit="1" customWidth="1"/>
    <col min="65" max="65" width="3.421875" style="0" bestFit="1" customWidth="1"/>
    <col min="66" max="66" width="8.140625" style="0" bestFit="1" customWidth="1"/>
    <col min="67" max="67" width="8.140625" style="0" customWidth="1"/>
    <col min="68" max="68" width="6.28125" style="0" bestFit="1" customWidth="1"/>
    <col min="69" max="69" width="10.7109375" style="0" bestFit="1" customWidth="1"/>
  </cols>
  <sheetData>
    <row r="1" spans="1:71" ht="39" thickBot="1">
      <c r="A1" s="42" t="s">
        <v>0</v>
      </c>
      <c r="B1" s="90" t="s">
        <v>1</v>
      </c>
      <c r="C1" s="43" t="s">
        <v>2</v>
      </c>
      <c r="D1" s="58">
        <v>1</v>
      </c>
      <c r="E1" s="58">
        <v>2</v>
      </c>
      <c r="F1" s="58">
        <v>3</v>
      </c>
      <c r="G1" s="58">
        <v>4</v>
      </c>
      <c r="H1" s="58">
        <v>5</v>
      </c>
      <c r="I1" s="58">
        <v>6</v>
      </c>
      <c r="J1" s="58">
        <v>7</v>
      </c>
      <c r="K1" s="58">
        <v>8</v>
      </c>
      <c r="L1" s="58">
        <v>9</v>
      </c>
      <c r="M1" s="58">
        <v>10</v>
      </c>
      <c r="N1" s="58">
        <v>11</v>
      </c>
      <c r="O1" s="58">
        <v>12</v>
      </c>
      <c r="P1" s="58">
        <v>13</v>
      </c>
      <c r="Q1" s="58">
        <v>14</v>
      </c>
      <c r="R1" s="58">
        <v>15</v>
      </c>
      <c r="S1" s="58">
        <v>16</v>
      </c>
      <c r="T1" s="58">
        <v>17</v>
      </c>
      <c r="U1" s="58">
        <v>18</v>
      </c>
      <c r="V1" s="58">
        <v>19</v>
      </c>
      <c r="W1" s="58">
        <v>20</v>
      </c>
      <c r="X1" s="58">
        <v>21</v>
      </c>
      <c r="Y1" s="58">
        <v>22</v>
      </c>
      <c r="Z1" s="58">
        <v>23</v>
      </c>
      <c r="AA1" s="58">
        <v>24</v>
      </c>
      <c r="AB1" s="58">
        <v>25</v>
      </c>
      <c r="AC1" s="58">
        <v>26</v>
      </c>
      <c r="AD1" s="58">
        <v>27</v>
      </c>
      <c r="AE1" s="58">
        <v>28</v>
      </c>
      <c r="AF1" s="58">
        <v>29</v>
      </c>
      <c r="AG1" s="58">
        <v>30</v>
      </c>
      <c r="AH1" s="58">
        <v>31</v>
      </c>
      <c r="AI1" s="58">
        <v>32</v>
      </c>
      <c r="AJ1" s="58">
        <v>33</v>
      </c>
      <c r="AK1" s="58">
        <v>34</v>
      </c>
      <c r="AL1" s="58">
        <v>35</v>
      </c>
      <c r="AM1" s="58">
        <v>36</v>
      </c>
      <c r="AN1" s="58">
        <v>37</v>
      </c>
      <c r="AO1" s="58">
        <v>39</v>
      </c>
      <c r="AP1" s="58">
        <v>40</v>
      </c>
      <c r="AQ1" s="58">
        <v>41</v>
      </c>
      <c r="AR1" s="58">
        <v>42</v>
      </c>
      <c r="AS1" s="58">
        <v>43</v>
      </c>
      <c r="AT1" s="58">
        <v>44</v>
      </c>
      <c r="AU1" s="58">
        <v>45</v>
      </c>
      <c r="AV1" s="58">
        <v>46</v>
      </c>
      <c r="AW1" s="58">
        <v>47</v>
      </c>
      <c r="AX1" s="58">
        <v>48</v>
      </c>
      <c r="AY1" s="58">
        <v>49</v>
      </c>
      <c r="AZ1" s="58">
        <v>50</v>
      </c>
      <c r="BA1" s="58">
        <v>51</v>
      </c>
      <c r="BB1" s="58">
        <v>52</v>
      </c>
      <c r="BC1" s="58">
        <v>53</v>
      </c>
      <c r="BD1" s="58">
        <v>54</v>
      </c>
      <c r="BE1" s="58">
        <v>55</v>
      </c>
      <c r="BF1" s="58" t="s">
        <v>33</v>
      </c>
      <c r="BG1" s="58" t="s">
        <v>34</v>
      </c>
      <c r="BH1" s="58" t="s">
        <v>35</v>
      </c>
      <c r="BI1" s="58" t="s">
        <v>36</v>
      </c>
      <c r="BJ1" s="58" t="s">
        <v>37</v>
      </c>
      <c r="BK1" s="58" t="s">
        <v>38</v>
      </c>
      <c r="BL1" s="58" t="s">
        <v>39</v>
      </c>
      <c r="BM1" s="58" t="s">
        <v>40</v>
      </c>
      <c r="BN1" s="120"/>
      <c r="BO1" s="116" t="s">
        <v>3</v>
      </c>
      <c r="BP1" s="117" t="s">
        <v>4</v>
      </c>
      <c r="BQ1" s="41" t="s">
        <v>70</v>
      </c>
      <c r="BR1" s="6"/>
      <c r="BS1" s="6"/>
    </row>
    <row r="2" spans="1:71" ht="26.25" thickBot="1">
      <c r="A2" s="38"/>
      <c r="B2" s="91"/>
      <c r="C2" s="39" t="s">
        <v>5</v>
      </c>
      <c r="D2" s="39">
        <v>4</v>
      </c>
      <c r="E2" s="39">
        <v>4</v>
      </c>
      <c r="F2" s="39">
        <v>4</v>
      </c>
      <c r="G2" s="39">
        <v>4</v>
      </c>
      <c r="H2" s="39">
        <v>4</v>
      </c>
      <c r="I2" s="39">
        <v>4</v>
      </c>
      <c r="J2" s="39">
        <v>6</v>
      </c>
      <c r="K2" s="39">
        <v>6</v>
      </c>
      <c r="L2" s="39">
        <v>6</v>
      </c>
      <c r="M2" s="39">
        <v>8</v>
      </c>
      <c r="N2" s="39">
        <v>6</v>
      </c>
      <c r="O2" s="39">
        <v>6</v>
      </c>
      <c r="P2" s="39">
        <v>6</v>
      </c>
      <c r="Q2" s="39">
        <v>8</v>
      </c>
      <c r="R2" s="39">
        <v>8</v>
      </c>
      <c r="S2" s="39">
        <v>8</v>
      </c>
      <c r="T2" s="39">
        <v>8</v>
      </c>
      <c r="U2" s="39">
        <v>8</v>
      </c>
      <c r="V2" s="39">
        <v>8</v>
      </c>
      <c r="W2" s="39">
        <v>8</v>
      </c>
      <c r="X2" s="39">
        <v>6</v>
      </c>
      <c r="Y2" s="39">
        <v>6</v>
      </c>
      <c r="Z2" s="39">
        <v>10</v>
      </c>
      <c r="AA2" s="39">
        <v>10</v>
      </c>
      <c r="AB2" s="39">
        <v>10</v>
      </c>
      <c r="AC2" s="39">
        <v>8</v>
      </c>
      <c r="AD2" s="39">
        <v>8</v>
      </c>
      <c r="AE2" s="39">
        <v>8</v>
      </c>
      <c r="AF2" s="39">
        <v>10</v>
      </c>
      <c r="AG2" s="39">
        <v>8</v>
      </c>
      <c r="AH2" s="39">
        <v>8</v>
      </c>
      <c r="AI2" s="39">
        <v>8</v>
      </c>
      <c r="AJ2" s="39">
        <v>8</v>
      </c>
      <c r="AK2" s="39">
        <v>8</v>
      </c>
      <c r="AL2" s="39">
        <v>8</v>
      </c>
      <c r="AM2" s="39">
        <v>8</v>
      </c>
      <c r="AN2" s="39">
        <v>10</v>
      </c>
      <c r="AO2" s="39">
        <v>10</v>
      </c>
      <c r="AP2" s="39">
        <v>10</v>
      </c>
      <c r="AQ2" s="39">
        <v>10</v>
      </c>
      <c r="AR2" s="39">
        <v>10</v>
      </c>
      <c r="AS2" s="39">
        <v>10</v>
      </c>
      <c r="AT2" s="39">
        <v>8</v>
      </c>
      <c r="AU2" s="39">
        <v>10</v>
      </c>
      <c r="AV2" s="39">
        <v>10</v>
      </c>
      <c r="AW2" s="39">
        <v>10</v>
      </c>
      <c r="AX2" s="39">
        <v>10</v>
      </c>
      <c r="AY2" s="39">
        <v>10</v>
      </c>
      <c r="AZ2" s="39">
        <v>8</v>
      </c>
      <c r="BA2" s="39">
        <v>6</v>
      </c>
      <c r="BB2" s="39">
        <v>6</v>
      </c>
      <c r="BC2" s="39">
        <v>6</v>
      </c>
      <c r="BD2" s="39">
        <v>8</v>
      </c>
      <c r="BE2" s="39">
        <v>8</v>
      </c>
      <c r="BF2" s="39" t="s">
        <v>41</v>
      </c>
      <c r="BG2" s="39" t="s">
        <v>42</v>
      </c>
      <c r="BH2" s="39" t="s">
        <v>43</v>
      </c>
      <c r="BI2" s="39" t="s">
        <v>44</v>
      </c>
      <c r="BJ2" s="39" t="s">
        <v>45</v>
      </c>
      <c r="BK2" s="39" t="s">
        <v>46</v>
      </c>
      <c r="BL2" s="39" t="s">
        <v>47</v>
      </c>
      <c r="BM2" s="39" t="s">
        <v>48</v>
      </c>
      <c r="BN2" s="121" t="s">
        <v>136</v>
      </c>
      <c r="BO2" s="69">
        <v>512</v>
      </c>
      <c r="BP2" s="70">
        <v>0.16666666666666666</v>
      </c>
      <c r="BQ2" s="41"/>
      <c r="BR2" s="6"/>
      <c r="BS2" s="6"/>
    </row>
    <row r="3" spans="1:71" ht="62.25" customHeight="1">
      <c r="A3" s="106" t="s">
        <v>6</v>
      </c>
      <c r="B3" s="100" t="s">
        <v>30</v>
      </c>
      <c r="C3" s="101" t="s">
        <v>125</v>
      </c>
      <c r="D3" s="45">
        <v>4</v>
      </c>
      <c r="E3" s="45">
        <v>4</v>
      </c>
      <c r="F3" s="45">
        <v>4</v>
      </c>
      <c r="G3" s="48">
        <v>4</v>
      </c>
      <c r="H3" s="45">
        <v>4</v>
      </c>
      <c r="I3" s="45">
        <v>4</v>
      </c>
      <c r="J3" s="45">
        <v>6</v>
      </c>
      <c r="K3" s="45">
        <v>6</v>
      </c>
      <c r="L3" s="45">
        <v>6</v>
      </c>
      <c r="M3" s="45">
        <v>8</v>
      </c>
      <c r="N3" s="45">
        <v>6</v>
      </c>
      <c r="O3" s="45">
        <v>6</v>
      </c>
      <c r="P3" s="45">
        <v>6</v>
      </c>
      <c r="Q3" s="45">
        <v>8</v>
      </c>
      <c r="R3" s="45">
        <v>8</v>
      </c>
      <c r="S3" s="45">
        <v>8</v>
      </c>
      <c r="T3" s="45">
        <v>8</v>
      </c>
      <c r="U3" s="45">
        <v>8</v>
      </c>
      <c r="V3" s="45">
        <v>8</v>
      </c>
      <c r="W3" s="45">
        <v>8</v>
      </c>
      <c r="X3" s="45">
        <v>6</v>
      </c>
      <c r="Y3" s="45">
        <v>6</v>
      </c>
      <c r="Z3" s="45">
        <v>10</v>
      </c>
      <c r="AA3" s="45">
        <v>10</v>
      </c>
      <c r="AB3" s="45">
        <v>10</v>
      </c>
      <c r="AC3" s="45">
        <v>8</v>
      </c>
      <c r="AD3" s="45">
        <v>8</v>
      </c>
      <c r="AE3" s="45">
        <v>8</v>
      </c>
      <c r="AF3" s="45">
        <v>10</v>
      </c>
      <c r="AG3" s="45">
        <v>8</v>
      </c>
      <c r="AH3" s="45">
        <v>8</v>
      </c>
      <c r="AI3" s="45">
        <v>8</v>
      </c>
      <c r="AJ3" s="45">
        <v>8</v>
      </c>
      <c r="AK3" s="45">
        <v>8</v>
      </c>
      <c r="AL3" s="45">
        <v>8</v>
      </c>
      <c r="AM3" s="45">
        <v>8</v>
      </c>
      <c r="AN3" s="45">
        <v>10</v>
      </c>
      <c r="AO3" s="45">
        <v>10</v>
      </c>
      <c r="AP3" s="45">
        <v>10</v>
      </c>
      <c r="AQ3" s="45">
        <v>10</v>
      </c>
      <c r="AR3" s="45">
        <v>10</v>
      </c>
      <c r="AS3" s="45">
        <v>10</v>
      </c>
      <c r="AT3" s="45">
        <v>8</v>
      </c>
      <c r="AU3" s="45">
        <v>10</v>
      </c>
      <c r="AV3" s="45">
        <v>10</v>
      </c>
      <c r="AW3" s="45">
        <v>10</v>
      </c>
      <c r="AX3" s="45">
        <v>10</v>
      </c>
      <c r="AY3" s="45">
        <v>10</v>
      </c>
      <c r="AZ3" s="59">
        <v>4</v>
      </c>
      <c r="BA3" s="59">
        <v>3</v>
      </c>
      <c r="BB3" s="45">
        <v>6</v>
      </c>
      <c r="BC3" s="45">
        <v>6</v>
      </c>
      <c r="BD3" s="45">
        <v>8</v>
      </c>
      <c r="BE3" s="45">
        <v>8</v>
      </c>
      <c r="BF3" s="45">
        <v>12</v>
      </c>
      <c r="BG3" s="45">
        <v>12</v>
      </c>
      <c r="BH3" s="45">
        <v>12</v>
      </c>
      <c r="BI3" s="45">
        <v>12</v>
      </c>
      <c r="BJ3" s="45">
        <v>12</v>
      </c>
      <c r="BK3" s="45">
        <v>6</v>
      </c>
      <c r="BL3" s="45">
        <v>12</v>
      </c>
      <c r="BM3" s="45">
        <v>9</v>
      </c>
      <c r="BN3" s="118">
        <v>0</v>
      </c>
      <c r="BO3" s="73">
        <f aca="true" t="shared" si="0" ref="BO3:BO12">SUM(D3:BN3)</f>
        <v>496</v>
      </c>
      <c r="BP3" s="71">
        <v>0.15625</v>
      </c>
      <c r="BQ3" s="75">
        <v>102.45</v>
      </c>
      <c r="BR3" s="6"/>
      <c r="BS3" s="6"/>
    </row>
    <row r="4" spans="1:71" ht="60" customHeight="1">
      <c r="A4" s="107" t="s">
        <v>51</v>
      </c>
      <c r="B4" s="102" t="s">
        <v>25</v>
      </c>
      <c r="C4" s="103" t="s">
        <v>26</v>
      </c>
      <c r="D4" s="47">
        <v>4</v>
      </c>
      <c r="E4" s="47">
        <v>4</v>
      </c>
      <c r="F4" s="47">
        <v>4</v>
      </c>
      <c r="G4" s="48">
        <v>4</v>
      </c>
      <c r="H4" s="48">
        <v>4</v>
      </c>
      <c r="I4" s="48">
        <v>4</v>
      </c>
      <c r="J4" s="48">
        <v>6</v>
      </c>
      <c r="K4" s="48">
        <v>6</v>
      </c>
      <c r="L4" s="48">
        <v>6</v>
      </c>
      <c r="M4" s="48">
        <v>8</v>
      </c>
      <c r="N4" s="48">
        <v>6</v>
      </c>
      <c r="O4" s="48">
        <v>6</v>
      </c>
      <c r="P4" s="48">
        <v>6</v>
      </c>
      <c r="Q4" s="48">
        <v>8</v>
      </c>
      <c r="R4" s="48">
        <v>8</v>
      </c>
      <c r="S4" s="48">
        <v>8</v>
      </c>
      <c r="T4" s="48">
        <v>8</v>
      </c>
      <c r="U4" s="48">
        <v>8</v>
      </c>
      <c r="V4" s="48">
        <v>8</v>
      </c>
      <c r="W4" s="48">
        <v>8</v>
      </c>
      <c r="X4" s="48">
        <v>6</v>
      </c>
      <c r="Y4" s="48">
        <v>6</v>
      </c>
      <c r="Z4" s="48">
        <v>10</v>
      </c>
      <c r="AA4" s="48">
        <v>10</v>
      </c>
      <c r="AB4" s="48">
        <v>10</v>
      </c>
      <c r="AC4" s="48">
        <v>8</v>
      </c>
      <c r="AD4" s="48">
        <v>8</v>
      </c>
      <c r="AE4" s="48">
        <v>8</v>
      </c>
      <c r="AF4" s="48">
        <v>10</v>
      </c>
      <c r="AG4" s="48">
        <v>8</v>
      </c>
      <c r="AH4" s="48">
        <v>8</v>
      </c>
      <c r="AI4" s="48">
        <v>8</v>
      </c>
      <c r="AJ4" s="48">
        <v>8</v>
      </c>
      <c r="AK4" s="48">
        <v>8</v>
      </c>
      <c r="AL4" s="48">
        <v>8</v>
      </c>
      <c r="AM4" s="48">
        <v>8</v>
      </c>
      <c r="AN4" s="48">
        <v>10</v>
      </c>
      <c r="AO4" s="48">
        <v>10</v>
      </c>
      <c r="AP4" s="48">
        <v>10</v>
      </c>
      <c r="AQ4" s="48">
        <v>10</v>
      </c>
      <c r="AR4" s="48">
        <v>10</v>
      </c>
      <c r="AS4" s="60">
        <v>5</v>
      </c>
      <c r="AT4" s="48">
        <v>8</v>
      </c>
      <c r="AU4" s="48">
        <v>10</v>
      </c>
      <c r="AV4" s="48">
        <v>10</v>
      </c>
      <c r="AW4" s="48">
        <v>10</v>
      </c>
      <c r="AX4" s="48">
        <v>10</v>
      </c>
      <c r="AY4" s="48">
        <v>10</v>
      </c>
      <c r="AZ4" s="48">
        <v>8</v>
      </c>
      <c r="BA4" s="48">
        <v>6</v>
      </c>
      <c r="BB4" s="48">
        <v>6</v>
      </c>
      <c r="BC4" s="48">
        <v>6</v>
      </c>
      <c r="BD4" s="48">
        <v>8</v>
      </c>
      <c r="BE4" s="48">
        <v>8</v>
      </c>
      <c r="BF4" s="48">
        <v>12</v>
      </c>
      <c r="BG4" s="48">
        <v>12</v>
      </c>
      <c r="BH4" s="48">
        <v>12</v>
      </c>
      <c r="BI4" s="48">
        <v>12</v>
      </c>
      <c r="BJ4" s="48">
        <v>12</v>
      </c>
      <c r="BK4" s="48">
        <v>6</v>
      </c>
      <c r="BL4" s="48">
        <v>12</v>
      </c>
      <c r="BM4" s="48">
        <v>6</v>
      </c>
      <c r="BN4" s="119">
        <v>0</v>
      </c>
      <c r="BO4" s="74">
        <f t="shared" si="0"/>
        <v>495</v>
      </c>
      <c r="BP4" s="68">
        <v>0.11805555555555557</v>
      </c>
      <c r="BQ4" s="135">
        <v>100.425</v>
      </c>
      <c r="BR4" s="6"/>
      <c r="BS4" s="6"/>
    </row>
    <row r="5" spans="1:71" ht="78.75" customHeight="1">
      <c r="A5" s="108" t="s">
        <v>51</v>
      </c>
      <c r="B5" s="104" t="s">
        <v>27</v>
      </c>
      <c r="C5" s="105" t="s">
        <v>28</v>
      </c>
      <c r="D5" s="47">
        <v>4</v>
      </c>
      <c r="E5" s="47">
        <v>4</v>
      </c>
      <c r="F5" s="47">
        <v>4</v>
      </c>
      <c r="G5" s="48">
        <v>4</v>
      </c>
      <c r="H5" s="48">
        <v>4</v>
      </c>
      <c r="I5" s="48">
        <v>4</v>
      </c>
      <c r="J5" s="48">
        <v>6</v>
      </c>
      <c r="K5" s="48">
        <v>6</v>
      </c>
      <c r="L5" s="48">
        <v>6</v>
      </c>
      <c r="M5" s="48">
        <v>8</v>
      </c>
      <c r="N5" s="48">
        <v>6</v>
      </c>
      <c r="O5" s="48">
        <v>6</v>
      </c>
      <c r="P5" s="48">
        <v>6</v>
      </c>
      <c r="Q5" s="48">
        <v>8</v>
      </c>
      <c r="R5" s="48">
        <v>8</v>
      </c>
      <c r="S5" s="48">
        <v>8</v>
      </c>
      <c r="T5" s="48">
        <v>8</v>
      </c>
      <c r="U5" s="48">
        <v>8</v>
      </c>
      <c r="V5" s="48">
        <v>8</v>
      </c>
      <c r="W5" s="48">
        <v>8</v>
      </c>
      <c r="X5" s="48">
        <v>6</v>
      </c>
      <c r="Y5" s="48">
        <v>6</v>
      </c>
      <c r="Z5" s="48">
        <v>10</v>
      </c>
      <c r="AA5" s="48">
        <v>10</v>
      </c>
      <c r="AB5" s="48">
        <v>10</v>
      </c>
      <c r="AC5" s="48">
        <v>8</v>
      </c>
      <c r="AD5" s="48">
        <v>8</v>
      </c>
      <c r="AE5" s="48">
        <v>8</v>
      </c>
      <c r="AF5" s="48">
        <v>10</v>
      </c>
      <c r="AG5" s="48">
        <v>8</v>
      </c>
      <c r="AH5" s="48">
        <v>8</v>
      </c>
      <c r="AI5" s="48">
        <v>8</v>
      </c>
      <c r="AJ5" s="48">
        <v>8</v>
      </c>
      <c r="AK5" s="48">
        <v>8</v>
      </c>
      <c r="AL5" s="48">
        <v>8</v>
      </c>
      <c r="AM5" s="48">
        <v>8</v>
      </c>
      <c r="AN5" s="48">
        <v>10</v>
      </c>
      <c r="AO5" s="48">
        <v>10</v>
      </c>
      <c r="AP5" s="48">
        <v>10</v>
      </c>
      <c r="AQ5" s="48">
        <v>10</v>
      </c>
      <c r="AR5" s="48">
        <v>10</v>
      </c>
      <c r="AS5" s="60">
        <v>5</v>
      </c>
      <c r="AT5" s="48">
        <v>8</v>
      </c>
      <c r="AU5" s="48">
        <v>10</v>
      </c>
      <c r="AV5" s="48">
        <v>10</v>
      </c>
      <c r="AW5" s="48">
        <v>10</v>
      </c>
      <c r="AX5" s="48">
        <v>10</v>
      </c>
      <c r="AY5" s="48">
        <v>10</v>
      </c>
      <c r="AZ5" s="48">
        <v>8</v>
      </c>
      <c r="BA5" s="48">
        <v>6</v>
      </c>
      <c r="BB5" s="48">
        <v>6</v>
      </c>
      <c r="BC5" s="48">
        <v>6</v>
      </c>
      <c r="BD5" s="48">
        <v>8</v>
      </c>
      <c r="BE5" s="48">
        <v>8</v>
      </c>
      <c r="BF5" s="48">
        <v>12</v>
      </c>
      <c r="BG5" s="48">
        <v>12</v>
      </c>
      <c r="BH5" s="48">
        <v>12</v>
      </c>
      <c r="BI5" s="48">
        <v>12</v>
      </c>
      <c r="BJ5" s="48">
        <v>12</v>
      </c>
      <c r="BK5" s="48">
        <v>6</v>
      </c>
      <c r="BL5" s="48">
        <v>12</v>
      </c>
      <c r="BM5" s="48">
        <v>6</v>
      </c>
      <c r="BN5" s="119">
        <v>0</v>
      </c>
      <c r="BO5" s="74">
        <f t="shared" si="0"/>
        <v>495</v>
      </c>
      <c r="BP5" s="67">
        <v>0.11944444444444445</v>
      </c>
      <c r="BQ5" s="135">
        <v>100.425</v>
      </c>
      <c r="BR5" s="6"/>
      <c r="BS5" s="6"/>
    </row>
    <row r="6" spans="1:71" ht="49.5" customHeight="1">
      <c r="A6" s="109" t="s">
        <v>9</v>
      </c>
      <c r="B6" s="97" t="s">
        <v>126</v>
      </c>
      <c r="C6" s="64" t="s">
        <v>127</v>
      </c>
      <c r="D6" s="48">
        <v>4</v>
      </c>
      <c r="E6" s="48">
        <v>4</v>
      </c>
      <c r="F6" s="48">
        <v>4</v>
      </c>
      <c r="G6" s="48">
        <v>4</v>
      </c>
      <c r="H6" s="60">
        <v>2</v>
      </c>
      <c r="I6" s="48">
        <v>4</v>
      </c>
      <c r="J6" s="48">
        <v>6</v>
      </c>
      <c r="K6" s="48">
        <v>6</v>
      </c>
      <c r="L6" s="48">
        <v>6</v>
      </c>
      <c r="M6" s="48">
        <v>8</v>
      </c>
      <c r="N6" s="60">
        <v>3</v>
      </c>
      <c r="O6" s="48">
        <v>6</v>
      </c>
      <c r="P6" s="48">
        <v>6</v>
      </c>
      <c r="Q6" s="48">
        <v>8</v>
      </c>
      <c r="R6" s="48">
        <v>8</v>
      </c>
      <c r="S6" s="48">
        <v>8</v>
      </c>
      <c r="T6" s="48">
        <v>8</v>
      </c>
      <c r="U6" s="48">
        <v>8</v>
      </c>
      <c r="V6" s="48">
        <v>8</v>
      </c>
      <c r="W6" s="48">
        <v>8</v>
      </c>
      <c r="X6" s="48">
        <v>6</v>
      </c>
      <c r="Y6" s="48">
        <v>6</v>
      </c>
      <c r="Z6" s="48">
        <v>10</v>
      </c>
      <c r="AA6" s="48">
        <v>10</v>
      </c>
      <c r="AB6" s="48">
        <v>10</v>
      </c>
      <c r="AC6" s="48">
        <v>8</v>
      </c>
      <c r="AD6" s="48">
        <v>8</v>
      </c>
      <c r="AE6" s="48">
        <v>8</v>
      </c>
      <c r="AF6" s="48">
        <v>10</v>
      </c>
      <c r="AG6" s="48">
        <v>8</v>
      </c>
      <c r="AH6" s="48">
        <v>8</v>
      </c>
      <c r="AI6" s="48">
        <v>8</v>
      </c>
      <c r="AJ6" s="48">
        <v>8</v>
      </c>
      <c r="AK6" s="48">
        <v>8</v>
      </c>
      <c r="AL6" s="48">
        <v>8</v>
      </c>
      <c r="AM6" s="48">
        <v>8</v>
      </c>
      <c r="AN6" s="48">
        <v>10</v>
      </c>
      <c r="AO6" s="48">
        <v>10</v>
      </c>
      <c r="AP6" s="48">
        <v>10</v>
      </c>
      <c r="AQ6" s="48">
        <v>10</v>
      </c>
      <c r="AR6" s="48">
        <v>10</v>
      </c>
      <c r="AS6" s="48">
        <v>10</v>
      </c>
      <c r="AT6" s="48">
        <v>8</v>
      </c>
      <c r="AU6" s="48">
        <v>10</v>
      </c>
      <c r="AV6" s="48">
        <v>10</v>
      </c>
      <c r="AW6" s="48">
        <v>10</v>
      </c>
      <c r="AX6" s="60">
        <v>5</v>
      </c>
      <c r="AY6" s="48">
        <v>10</v>
      </c>
      <c r="AZ6" s="48">
        <v>8</v>
      </c>
      <c r="BA6" s="48">
        <v>6</v>
      </c>
      <c r="BB6" s="48">
        <v>6</v>
      </c>
      <c r="BC6" s="48">
        <v>6</v>
      </c>
      <c r="BD6" s="48">
        <v>8</v>
      </c>
      <c r="BE6" s="48">
        <v>8</v>
      </c>
      <c r="BF6" s="48">
        <v>12</v>
      </c>
      <c r="BG6" s="48">
        <v>12</v>
      </c>
      <c r="BH6" s="48">
        <v>12</v>
      </c>
      <c r="BI6" s="48">
        <v>12</v>
      </c>
      <c r="BJ6" s="48">
        <v>12</v>
      </c>
      <c r="BK6" s="48">
        <v>12</v>
      </c>
      <c r="BL6" s="48">
        <v>9</v>
      </c>
      <c r="BM6" s="48">
        <v>6</v>
      </c>
      <c r="BN6" s="119">
        <v>0</v>
      </c>
      <c r="BO6" s="74">
        <f t="shared" si="0"/>
        <v>493</v>
      </c>
      <c r="BP6" s="67">
        <v>0.14930555555555555</v>
      </c>
      <c r="BQ6" s="76">
        <v>98.4</v>
      </c>
      <c r="BR6" s="6"/>
      <c r="BS6" s="6"/>
    </row>
    <row r="7" spans="1:71" ht="36" customHeight="1">
      <c r="A7" s="110" t="s">
        <v>12</v>
      </c>
      <c r="B7" s="97" t="s">
        <v>128</v>
      </c>
      <c r="C7" s="95" t="s">
        <v>129</v>
      </c>
      <c r="D7" s="47">
        <v>4</v>
      </c>
      <c r="E7" s="47">
        <v>4</v>
      </c>
      <c r="F7" s="47">
        <v>4</v>
      </c>
      <c r="G7" s="48">
        <v>4</v>
      </c>
      <c r="H7" s="48">
        <v>4</v>
      </c>
      <c r="I7" s="48">
        <v>4</v>
      </c>
      <c r="J7" s="48">
        <v>6</v>
      </c>
      <c r="K7" s="48">
        <v>6</v>
      </c>
      <c r="L7" s="48">
        <v>6</v>
      </c>
      <c r="M7" s="48">
        <v>8</v>
      </c>
      <c r="N7" s="60">
        <v>3</v>
      </c>
      <c r="O7" s="48">
        <v>6</v>
      </c>
      <c r="P7" s="48">
        <v>6</v>
      </c>
      <c r="Q7" s="48">
        <v>8</v>
      </c>
      <c r="R7" s="48">
        <v>8</v>
      </c>
      <c r="S7" s="60">
        <v>4</v>
      </c>
      <c r="T7" s="48">
        <v>8</v>
      </c>
      <c r="U7" s="48">
        <v>8</v>
      </c>
      <c r="V7" s="48">
        <v>8</v>
      </c>
      <c r="W7" s="48">
        <v>8</v>
      </c>
      <c r="X7" s="48">
        <v>6</v>
      </c>
      <c r="Y7" s="60">
        <v>3</v>
      </c>
      <c r="Z7" s="48">
        <v>10</v>
      </c>
      <c r="AA7" s="48">
        <v>10</v>
      </c>
      <c r="AB7" s="48">
        <v>10</v>
      </c>
      <c r="AC7" s="48">
        <v>8</v>
      </c>
      <c r="AD7" s="48">
        <v>8</v>
      </c>
      <c r="AE7" s="48">
        <v>8</v>
      </c>
      <c r="AF7" s="48">
        <v>10</v>
      </c>
      <c r="AG7" s="48">
        <v>8</v>
      </c>
      <c r="AH7" s="48">
        <v>8</v>
      </c>
      <c r="AI7" s="60">
        <v>4</v>
      </c>
      <c r="AJ7" s="48">
        <v>8</v>
      </c>
      <c r="AK7" s="48">
        <v>8</v>
      </c>
      <c r="AL7" s="48">
        <v>8</v>
      </c>
      <c r="AM7" s="48">
        <v>8</v>
      </c>
      <c r="AN7" s="48">
        <v>10</v>
      </c>
      <c r="AO7" s="48">
        <v>10</v>
      </c>
      <c r="AP7" s="48">
        <v>10</v>
      </c>
      <c r="AQ7" s="48">
        <v>10</v>
      </c>
      <c r="AR7" s="48">
        <v>10</v>
      </c>
      <c r="AS7" s="48">
        <v>10</v>
      </c>
      <c r="AT7" s="48">
        <v>8</v>
      </c>
      <c r="AU7" s="48">
        <v>10</v>
      </c>
      <c r="AV7" s="48">
        <v>10</v>
      </c>
      <c r="AW7" s="48">
        <v>10</v>
      </c>
      <c r="AX7" s="48">
        <v>10</v>
      </c>
      <c r="AY7" s="48">
        <v>10</v>
      </c>
      <c r="AZ7" s="48">
        <v>8</v>
      </c>
      <c r="BA7" s="60">
        <v>3</v>
      </c>
      <c r="BB7" s="48">
        <v>6</v>
      </c>
      <c r="BC7" s="48">
        <v>6</v>
      </c>
      <c r="BD7" s="48">
        <v>8</v>
      </c>
      <c r="BE7" s="48">
        <v>8</v>
      </c>
      <c r="BF7" s="62">
        <v>0</v>
      </c>
      <c r="BG7" s="48">
        <v>12</v>
      </c>
      <c r="BH7" s="48">
        <v>12</v>
      </c>
      <c r="BI7" s="48">
        <v>12</v>
      </c>
      <c r="BJ7" s="48">
        <v>12</v>
      </c>
      <c r="BK7" s="48">
        <v>12</v>
      </c>
      <c r="BL7" s="48">
        <v>12</v>
      </c>
      <c r="BM7" s="48">
        <v>12</v>
      </c>
      <c r="BN7" s="119">
        <v>0</v>
      </c>
      <c r="BO7" s="74">
        <f t="shared" si="0"/>
        <v>483</v>
      </c>
      <c r="BP7" s="68">
        <v>0.16666666666666666</v>
      </c>
      <c r="BQ7" s="76">
        <v>97.05</v>
      </c>
      <c r="BR7" s="6"/>
      <c r="BS7" s="6"/>
    </row>
    <row r="8" spans="1:71" ht="60.75" customHeight="1">
      <c r="A8" s="111" t="s">
        <v>13</v>
      </c>
      <c r="B8" s="97" t="s">
        <v>130</v>
      </c>
      <c r="C8" s="96" t="s">
        <v>131</v>
      </c>
      <c r="D8" s="47">
        <v>4</v>
      </c>
      <c r="E8" s="47">
        <v>4</v>
      </c>
      <c r="F8" s="47">
        <v>4</v>
      </c>
      <c r="G8" s="60">
        <v>2</v>
      </c>
      <c r="H8" s="48">
        <v>4</v>
      </c>
      <c r="I8" s="48">
        <v>4</v>
      </c>
      <c r="J8" s="48">
        <v>6</v>
      </c>
      <c r="K8" s="48">
        <v>6</v>
      </c>
      <c r="L8" s="48">
        <v>6</v>
      </c>
      <c r="M8" s="48">
        <v>8</v>
      </c>
      <c r="N8" s="60">
        <v>3</v>
      </c>
      <c r="O8" s="48">
        <v>6</v>
      </c>
      <c r="P8" s="48">
        <v>6</v>
      </c>
      <c r="Q8" s="48">
        <v>8</v>
      </c>
      <c r="R8" s="48">
        <v>8</v>
      </c>
      <c r="S8" s="48">
        <v>8</v>
      </c>
      <c r="T8" s="48">
        <v>8</v>
      </c>
      <c r="U8" s="48">
        <v>8</v>
      </c>
      <c r="V8" s="48">
        <v>8</v>
      </c>
      <c r="W8" s="48">
        <v>8</v>
      </c>
      <c r="X8" s="48">
        <v>6</v>
      </c>
      <c r="Y8" s="48">
        <v>6</v>
      </c>
      <c r="Z8" s="60">
        <v>5</v>
      </c>
      <c r="AA8" s="48">
        <v>10</v>
      </c>
      <c r="AB8" s="48">
        <v>10</v>
      </c>
      <c r="AC8" s="48">
        <v>8</v>
      </c>
      <c r="AD8" s="48">
        <v>8</v>
      </c>
      <c r="AE8" s="48">
        <v>8</v>
      </c>
      <c r="AF8" s="48">
        <v>10</v>
      </c>
      <c r="AG8" s="48">
        <v>8</v>
      </c>
      <c r="AH8" s="48">
        <v>8</v>
      </c>
      <c r="AI8" s="48">
        <v>8</v>
      </c>
      <c r="AJ8" s="48">
        <v>8</v>
      </c>
      <c r="AK8" s="48">
        <v>8</v>
      </c>
      <c r="AL8" s="48">
        <v>8</v>
      </c>
      <c r="AM8" s="48">
        <v>8</v>
      </c>
      <c r="AN8" s="48">
        <v>10</v>
      </c>
      <c r="AO8" s="48">
        <v>10</v>
      </c>
      <c r="AP8" s="48">
        <v>10</v>
      </c>
      <c r="AQ8" s="48">
        <v>10</v>
      </c>
      <c r="AR8" s="48">
        <v>10</v>
      </c>
      <c r="AS8" s="48">
        <v>10</v>
      </c>
      <c r="AT8" s="48">
        <v>8</v>
      </c>
      <c r="AU8" s="60">
        <v>5</v>
      </c>
      <c r="AV8" s="48">
        <v>10</v>
      </c>
      <c r="AW8" s="48">
        <v>10</v>
      </c>
      <c r="AX8" s="48">
        <v>10</v>
      </c>
      <c r="AY8" s="48">
        <v>10</v>
      </c>
      <c r="AZ8" s="48">
        <v>8</v>
      </c>
      <c r="BA8" s="48">
        <v>6</v>
      </c>
      <c r="BB8" s="48">
        <v>6</v>
      </c>
      <c r="BC8" s="48">
        <v>6</v>
      </c>
      <c r="BD8" s="48">
        <v>8</v>
      </c>
      <c r="BE8" s="48">
        <v>8</v>
      </c>
      <c r="BF8" s="62">
        <v>0</v>
      </c>
      <c r="BG8" s="48">
        <v>12</v>
      </c>
      <c r="BH8" s="48">
        <v>12</v>
      </c>
      <c r="BI8" s="48">
        <v>12</v>
      </c>
      <c r="BJ8" s="48">
        <v>12</v>
      </c>
      <c r="BK8" s="48">
        <v>6</v>
      </c>
      <c r="BL8" s="48">
        <v>9</v>
      </c>
      <c r="BM8" s="48">
        <v>6</v>
      </c>
      <c r="BN8" s="119">
        <v>0</v>
      </c>
      <c r="BO8" s="74">
        <f t="shared" si="0"/>
        <v>470</v>
      </c>
      <c r="BP8" s="68">
        <v>0.14305555555555557</v>
      </c>
      <c r="BQ8" s="76">
        <v>95.7</v>
      </c>
      <c r="BR8" s="6"/>
      <c r="BS8" s="6"/>
    </row>
    <row r="9" spans="1:71" ht="45" customHeight="1">
      <c r="A9" s="112" t="s">
        <v>14</v>
      </c>
      <c r="B9" s="98" t="s">
        <v>132</v>
      </c>
      <c r="C9" s="54" t="s">
        <v>133</v>
      </c>
      <c r="D9" s="47">
        <v>4</v>
      </c>
      <c r="E9" s="47">
        <v>4</v>
      </c>
      <c r="F9" s="60">
        <v>2</v>
      </c>
      <c r="G9" s="48">
        <v>4</v>
      </c>
      <c r="H9" s="48">
        <v>4</v>
      </c>
      <c r="I9" s="48">
        <v>4</v>
      </c>
      <c r="J9" s="48">
        <v>6</v>
      </c>
      <c r="K9" s="48">
        <v>6</v>
      </c>
      <c r="L9" s="60">
        <v>3</v>
      </c>
      <c r="M9" s="48">
        <v>8</v>
      </c>
      <c r="N9" s="48">
        <v>6</v>
      </c>
      <c r="O9" s="48">
        <v>6</v>
      </c>
      <c r="P9" s="48">
        <v>6</v>
      </c>
      <c r="Q9" s="48">
        <v>8</v>
      </c>
      <c r="R9" s="48">
        <v>8</v>
      </c>
      <c r="S9" s="48">
        <v>8</v>
      </c>
      <c r="T9" s="48">
        <v>8</v>
      </c>
      <c r="U9" s="48">
        <v>8</v>
      </c>
      <c r="V9" s="48">
        <v>8</v>
      </c>
      <c r="W9" s="48">
        <v>8</v>
      </c>
      <c r="X9" s="48">
        <v>6</v>
      </c>
      <c r="Y9" s="48">
        <v>6</v>
      </c>
      <c r="Z9" s="48">
        <v>10</v>
      </c>
      <c r="AA9" s="60">
        <v>5</v>
      </c>
      <c r="AB9" s="48">
        <v>10</v>
      </c>
      <c r="AC9" s="48">
        <v>8</v>
      </c>
      <c r="AD9" s="48">
        <v>8</v>
      </c>
      <c r="AE9" s="48">
        <v>8</v>
      </c>
      <c r="AF9" s="60">
        <v>5</v>
      </c>
      <c r="AG9" s="48">
        <v>8</v>
      </c>
      <c r="AH9" s="48">
        <v>8</v>
      </c>
      <c r="AI9" s="48">
        <v>8</v>
      </c>
      <c r="AJ9" s="48">
        <v>8</v>
      </c>
      <c r="AK9" s="48">
        <v>8</v>
      </c>
      <c r="AL9" s="48">
        <v>8</v>
      </c>
      <c r="AM9" s="48">
        <v>8</v>
      </c>
      <c r="AN9" s="48">
        <v>10</v>
      </c>
      <c r="AO9" s="48">
        <v>10</v>
      </c>
      <c r="AP9" s="48">
        <v>10</v>
      </c>
      <c r="AQ9" s="48">
        <v>10</v>
      </c>
      <c r="AR9" s="60">
        <v>5</v>
      </c>
      <c r="AS9" s="48">
        <v>10</v>
      </c>
      <c r="AT9" s="60">
        <v>4</v>
      </c>
      <c r="AU9" s="60">
        <v>5</v>
      </c>
      <c r="AV9" s="60">
        <v>5</v>
      </c>
      <c r="AW9" s="48">
        <v>10</v>
      </c>
      <c r="AX9" s="60">
        <v>5</v>
      </c>
      <c r="AY9" s="48">
        <v>10</v>
      </c>
      <c r="AZ9" s="48">
        <v>8</v>
      </c>
      <c r="BA9" s="48">
        <v>6</v>
      </c>
      <c r="BB9" s="48">
        <v>6</v>
      </c>
      <c r="BC9" s="60">
        <v>3</v>
      </c>
      <c r="BD9" s="48">
        <v>8</v>
      </c>
      <c r="BE9" s="48">
        <v>8</v>
      </c>
      <c r="BF9" s="48">
        <v>12</v>
      </c>
      <c r="BG9" s="48">
        <v>12</v>
      </c>
      <c r="BH9" s="48">
        <v>12</v>
      </c>
      <c r="BI9" s="48">
        <v>12</v>
      </c>
      <c r="BJ9" s="48">
        <v>12</v>
      </c>
      <c r="BK9" s="48">
        <v>6</v>
      </c>
      <c r="BL9" s="48">
        <v>9</v>
      </c>
      <c r="BM9" s="48">
        <v>6</v>
      </c>
      <c r="BN9" s="119">
        <v>0</v>
      </c>
      <c r="BO9" s="74">
        <f t="shared" si="0"/>
        <v>455</v>
      </c>
      <c r="BP9" s="68">
        <v>0.16180555555555556</v>
      </c>
      <c r="BQ9" s="76" t="s">
        <v>162</v>
      </c>
      <c r="BR9" s="6"/>
      <c r="BS9" s="6"/>
    </row>
    <row r="10" spans="1:71" ht="48" customHeight="1">
      <c r="A10" s="112" t="s">
        <v>15</v>
      </c>
      <c r="B10" s="99" t="s">
        <v>134</v>
      </c>
      <c r="C10" s="53" t="s">
        <v>135</v>
      </c>
      <c r="D10" s="47">
        <v>4</v>
      </c>
      <c r="E10" s="47">
        <v>4</v>
      </c>
      <c r="F10" s="47">
        <v>4</v>
      </c>
      <c r="G10" s="48">
        <v>4</v>
      </c>
      <c r="H10" s="48">
        <v>4</v>
      </c>
      <c r="I10" s="48">
        <v>4</v>
      </c>
      <c r="J10" s="48">
        <v>6</v>
      </c>
      <c r="K10" s="48">
        <v>6</v>
      </c>
      <c r="L10" s="48">
        <v>6</v>
      </c>
      <c r="M10" s="48">
        <v>8</v>
      </c>
      <c r="N10" s="60">
        <v>3</v>
      </c>
      <c r="O10" s="48">
        <v>6</v>
      </c>
      <c r="P10" s="48">
        <v>6</v>
      </c>
      <c r="Q10" s="48">
        <v>8</v>
      </c>
      <c r="R10" s="48">
        <v>8</v>
      </c>
      <c r="S10" s="48">
        <v>8</v>
      </c>
      <c r="T10" s="48">
        <v>8</v>
      </c>
      <c r="U10" s="48">
        <v>8</v>
      </c>
      <c r="V10" s="48">
        <v>8</v>
      </c>
      <c r="W10" s="48">
        <v>8</v>
      </c>
      <c r="X10" s="60">
        <v>3</v>
      </c>
      <c r="Y10" s="48">
        <v>6</v>
      </c>
      <c r="Z10" s="60">
        <v>5</v>
      </c>
      <c r="AA10" s="48">
        <v>10</v>
      </c>
      <c r="AB10" s="48">
        <v>10</v>
      </c>
      <c r="AC10" s="48">
        <v>8</v>
      </c>
      <c r="AD10" s="48">
        <v>8</v>
      </c>
      <c r="AE10" s="48">
        <v>8</v>
      </c>
      <c r="AF10" s="48">
        <v>10</v>
      </c>
      <c r="AG10" s="48">
        <v>8</v>
      </c>
      <c r="AH10" s="48">
        <v>8</v>
      </c>
      <c r="AI10" s="48">
        <v>8</v>
      </c>
      <c r="AJ10" s="48">
        <v>8</v>
      </c>
      <c r="AK10" s="48">
        <v>8</v>
      </c>
      <c r="AL10" s="60">
        <v>4</v>
      </c>
      <c r="AM10" s="48">
        <v>8</v>
      </c>
      <c r="AN10" s="48">
        <v>10</v>
      </c>
      <c r="AO10" s="48">
        <v>10</v>
      </c>
      <c r="AP10" s="48">
        <v>10</v>
      </c>
      <c r="AQ10" s="48">
        <v>10</v>
      </c>
      <c r="AR10" s="48">
        <v>10</v>
      </c>
      <c r="AS10" s="60">
        <v>5</v>
      </c>
      <c r="AT10" s="48">
        <v>8</v>
      </c>
      <c r="AU10" s="48">
        <v>10</v>
      </c>
      <c r="AV10" s="60">
        <v>5</v>
      </c>
      <c r="AW10" s="48">
        <v>10</v>
      </c>
      <c r="AX10" s="60">
        <v>5</v>
      </c>
      <c r="AY10" s="48">
        <v>10</v>
      </c>
      <c r="AZ10" s="48">
        <v>8</v>
      </c>
      <c r="BA10" s="60">
        <v>3</v>
      </c>
      <c r="BB10" s="48">
        <v>6</v>
      </c>
      <c r="BC10" s="48">
        <v>6</v>
      </c>
      <c r="BD10" s="48">
        <v>8</v>
      </c>
      <c r="BE10" s="48">
        <v>8</v>
      </c>
      <c r="BF10" s="48">
        <v>12</v>
      </c>
      <c r="BG10" s="48">
        <v>12</v>
      </c>
      <c r="BH10" s="48">
        <v>12</v>
      </c>
      <c r="BI10" s="48">
        <v>12</v>
      </c>
      <c r="BJ10" s="62">
        <v>0</v>
      </c>
      <c r="BK10" s="48">
        <v>6</v>
      </c>
      <c r="BL10" s="48">
        <v>12</v>
      </c>
      <c r="BM10" s="48">
        <v>12</v>
      </c>
      <c r="BN10" s="119">
        <v>-21</v>
      </c>
      <c r="BO10" s="74">
        <f t="shared" si="0"/>
        <v>440</v>
      </c>
      <c r="BP10" s="68">
        <v>0.18125</v>
      </c>
      <c r="BQ10" s="76" t="s">
        <v>162</v>
      </c>
      <c r="BR10" s="6"/>
      <c r="BS10" s="6"/>
    </row>
    <row r="11" spans="1:71" ht="77.25" customHeight="1">
      <c r="A11" s="112" t="s">
        <v>16</v>
      </c>
      <c r="B11" s="97" t="s">
        <v>138</v>
      </c>
      <c r="C11" s="97" t="s">
        <v>139</v>
      </c>
      <c r="D11" s="60">
        <v>2</v>
      </c>
      <c r="E11" s="47">
        <v>4</v>
      </c>
      <c r="F11" s="62">
        <v>0</v>
      </c>
      <c r="G11" s="60">
        <v>2</v>
      </c>
      <c r="H11" s="47">
        <v>4</v>
      </c>
      <c r="I11" s="47">
        <v>4</v>
      </c>
      <c r="J11" s="48">
        <v>6</v>
      </c>
      <c r="K11" s="48">
        <v>6</v>
      </c>
      <c r="L11" s="48">
        <v>6</v>
      </c>
      <c r="M11" s="60">
        <v>4</v>
      </c>
      <c r="N11" s="48">
        <v>6</v>
      </c>
      <c r="O11" s="48">
        <v>6</v>
      </c>
      <c r="P11" s="48">
        <v>6</v>
      </c>
      <c r="Q11" s="48">
        <v>8</v>
      </c>
      <c r="R11" s="48">
        <v>8</v>
      </c>
      <c r="S11" s="48">
        <v>8</v>
      </c>
      <c r="T11" s="60">
        <v>4</v>
      </c>
      <c r="U11" s="62">
        <v>0</v>
      </c>
      <c r="V11" s="62">
        <v>0</v>
      </c>
      <c r="W11" s="62">
        <v>0</v>
      </c>
      <c r="X11" s="60">
        <v>3</v>
      </c>
      <c r="Y11" s="114">
        <v>6</v>
      </c>
      <c r="Z11" s="60">
        <v>5</v>
      </c>
      <c r="AA11" s="48">
        <v>10</v>
      </c>
      <c r="AB11" s="48">
        <v>10</v>
      </c>
      <c r="AC11" s="48">
        <v>8</v>
      </c>
      <c r="AD11" s="48">
        <v>8</v>
      </c>
      <c r="AE11" s="48">
        <v>8</v>
      </c>
      <c r="AF11" s="48">
        <v>10</v>
      </c>
      <c r="AG11" s="48">
        <v>8</v>
      </c>
      <c r="AH11" s="48">
        <v>8</v>
      </c>
      <c r="AI11" s="48">
        <v>8</v>
      </c>
      <c r="AJ11" s="48">
        <v>8</v>
      </c>
      <c r="AK11" s="48">
        <v>8</v>
      </c>
      <c r="AL11" s="48">
        <v>8</v>
      </c>
      <c r="AM11" s="48">
        <v>8</v>
      </c>
      <c r="AN11" s="48">
        <v>10</v>
      </c>
      <c r="AO11" s="48">
        <v>10</v>
      </c>
      <c r="AP11" s="48">
        <v>10</v>
      </c>
      <c r="AQ11" s="48">
        <v>10</v>
      </c>
      <c r="AR11" s="60">
        <v>5</v>
      </c>
      <c r="AS11" s="48">
        <v>10</v>
      </c>
      <c r="AT11" s="60">
        <v>4</v>
      </c>
      <c r="AU11" s="48">
        <v>10</v>
      </c>
      <c r="AV11" s="48">
        <v>10</v>
      </c>
      <c r="AW11" s="48">
        <v>10</v>
      </c>
      <c r="AX11" s="48">
        <v>10</v>
      </c>
      <c r="AY11" s="60">
        <v>5</v>
      </c>
      <c r="AZ11" s="48">
        <v>8</v>
      </c>
      <c r="BA11" s="48">
        <v>6</v>
      </c>
      <c r="BB11" s="48">
        <v>6</v>
      </c>
      <c r="BC11" s="62">
        <v>0</v>
      </c>
      <c r="BD11" s="48">
        <v>8</v>
      </c>
      <c r="BE11" s="62">
        <v>0</v>
      </c>
      <c r="BF11" s="48">
        <v>12</v>
      </c>
      <c r="BG11" s="48">
        <v>12</v>
      </c>
      <c r="BH11" s="48">
        <v>12</v>
      </c>
      <c r="BI11" s="48">
        <v>12</v>
      </c>
      <c r="BJ11" s="48">
        <v>12</v>
      </c>
      <c r="BK11" s="48">
        <v>6</v>
      </c>
      <c r="BL11" s="48">
        <v>3</v>
      </c>
      <c r="BM11" s="48">
        <v>12</v>
      </c>
      <c r="BN11" s="119">
        <v>-19</v>
      </c>
      <c r="BO11" s="74">
        <f>SUM(D11:BN11)</f>
        <v>402</v>
      </c>
      <c r="BP11" s="68">
        <v>0.1798611111111111</v>
      </c>
      <c r="BQ11" s="76">
        <v>94.35</v>
      </c>
      <c r="BR11" s="6"/>
      <c r="BS11" s="6"/>
    </row>
    <row r="12" spans="1:71" ht="64.5" customHeight="1">
      <c r="A12" s="112" t="s">
        <v>18</v>
      </c>
      <c r="B12" s="97" t="s">
        <v>137</v>
      </c>
      <c r="C12" s="97" t="s">
        <v>163</v>
      </c>
      <c r="D12" s="47">
        <v>4</v>
      </c>
      <c r="E12" s="47">
        <v>4</v>
      </c>
      <c r="F12" s="47">
        <v>4</v>
      </c>
      <c r="G12" s="48">
        <v>4</v>
      </c>
      <c r="H12" s="48">
        <v>4</v>
      </c>
      <c r="I12" s="48">
        <v>4</v>
      </c>
      <c r="J12" s="48">
        <v>6</v>
      </c>
      <c r="K12" s="48">
        <v>6</v>
      </c>
      <c r="L12" s="62">
        <v>0</v>
      </c>
      <c r="M12" s="62">
        <v>0</v>
      </c>
      <c r="N12" s="48">
        <v>6</v>
      </c>
      <c r="O12" s="48">
        <v>6</v>
      </c>
      <c r="P12" s="48">
        <v>6</v>
      </c>
      <c r="Q12" s="48">
        <v>8</v>
      </c>
      <c r="R12" s="48">
        <v>8</v>
      </c>
      <c r="S12" s="48">
        <v>8</v>
      </c>
      <c r="T12" s="48">
        <v>8</v>
      </c>
      <c r="U12" s="48">
        <v>8</v>
      </c>
      <c r="V12" s="48">
        <v>8</v>
      </c>
      <c r="W12" s="48">
        <v>8</v>
      </c>
      <c r="X12" s="62">
        <v>0</v>
      </c>
      <c r="Y12" s="62">
        <v>0</v>
      </c>
      <c r="Z12" s="62">
        <v>0</v>
      </c>
      <c r="AA12" s="62">
        <v>0</v>
      </c>
      <c r="AB12" s="48">
        <v>10</v>
      </c>
      <c r="AC12" s="48">
        <v>8</v>
      </c>
      <c r="AD12" s="48">
        <v>8</v>
      </c>
      <c r="AE12" s="48">
        <v>8</v>
      </c>
      <c r="AF12" s="48">
        <v>10</v>
      </c>
      <c r="AG12" s="48">
        <v>8</v>
      </c>
      <c r="AH12" s="48">
        <v>8</v>
      </c>
      <c r="AI12" s="48">
        <v>8</v>
      </c>
      <c r="AJ12" s="48">
        <v>8</v>
      </c>
      <c r="AK12" s="48">
        <v>8</v>
      </c>
      <c r="AL12" s="48">
        <v>8</v>
      </c>
      <c r="AM12" s="48">
        <v>8</v>
      </c>
      <c r="AN12" s="48">
        <v>10</v>
      </c>
      <c r="AO12" s="62">
        <v>0</v>
      </c>
      <c r="AP12" s="62">
        <v>0</v>
      </c>
      <c r="AQ12" s="62">
        <v>0</v>
      </c>
      <c r="AR12" s="62">
        <v>0</v>
      </c>
      <c r="AS12" s="60">
        <v>5</v>
      </c>
      <c r="AT12" s="48">
        <v>8</v>
      </c>
      <c r="AU12" s="48">
        <v>10</v>
      </c>
      <c r="AV12" s="48">
        <v>10</v>
      </c>
      <c r="AW12" s="48">
        <v>10</v>
      </c>
      <c r="AX12" s="60">
        <v>5</v>
      </c>
      <c r="AY12" s="48">
        <v>10</v>
      </c>
      <c r="AZ12" s="48">
        <v>8</v>
      </c>
      <c r="BA12" s="48">
        <v>6</v>
      </c>
      <c r="BB12" s="62">
        <v>0</v>
      </c>
      <c r="BC12" s="62">
        <v>0</v>
      </c>
      <c r="BD12" s="48">
        <v>8</v>
      </c>
      <c r="BE12" s="48">
        <v>8</v>
      </c>
      <c r="BF12" s="48">
        <v>12</v>
      </c>
      <c r="BG12" s="48">
        <v>12</v>
      </c>
      <c r="BH12" s="48">
        <v>12</v>
      </c>
      <c r="BI12" s="48">
        <v>12</v>
      </c>
      <c r="BJ12" s="48">
        <v>6</v>
      </c>
      <c r="BK12" s="62">
        <v>0</v>
      </c>
      <c r="BL12" s="48">
        <v>12</v>
      </c>
      <c r="BM12" s="48">
        <v>6</v>
      </c>
      <c r="BN12" s="119">
        <v>0</v>
      </c>
      <c r="BO12" s="74">
        <f t="shared" si="0"/>
        <v>380</v>
      </c>
      <c r="BP12" s="68">
        <v>0.15763888888888888</v>
      </c>
      <c r="BQ12" s="76">
        <v>93</v>
      </c>
      <c r="BR12" s="7"/>
      <c r="BS12" s="7"/>
    </row>
    <row r="13" spans="1:71" ht="64.5" customHeight="1">
      <c r="A13" s="112" t="s">
        <v>19</v>
      </c>
      <c r="B13" s="97" t="s">
        <v>148</v>
      </c>
      <c r="C13" s="97" t="s">
        <v>149</v>
      </c>
      <c r="D13" s="60">
        <v>2</v>
      </c>
      <c r="E13" s="47">
        <v>4</v>
      </c>
      <c r="F13" s="47">
        <v>4</v>
      </c>
      <c r="G13" s="47">
        <v>4</v>
      </c>
      <c r="H13" s="47">
        <v>4</v>
      </c>
      <c r="I13" s="62">
        <v>0</v>
      </c>
      <c r="J13" s="48">
        <v>6</v>
      </c>
      <c r="K13" s="48">
        <v>6</v>
      </c>
      <c r="L13" s="48">
        <v>6</v>
      </c>
      <c r="M13" s="48">
        <v>8</v>
      </c>
      <c r="N13" s="48">
        <v>6</v>
      </c>
      <c r="O13" s="48">
        <v>6</v>
      </c>
      <c r="P13" s="48">
        <v>6</v>
      </c>
      <c r="Q13" s="48">
        <v>8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48">
        <v>6</v>
      </c>
      <c r="Y13" s="48">
        <v>6</v>
      </c>
      <c r="Z13" s="48">
        <v>10</v>
      </c>
      <c r="AA13" s="48">
        <v>10</v>
      </c>
      <c r="AB13" s="48">
        <v>10</v>
      </c>
      <c r="AC13" s="60">
        <v>4</v>
      </c>
      <c r="AD13" s="48">
        <v>8</v>
      </c>
      <c r="AE13" s="62">
        <v>0</v>
      </c>
      <c r="AF13" s="48">
        <v>10</v>
      </c>
      <c r="AG13" s="48">
        <v>8</v>
      </c>
      <c r="AH13" s="60">
        <v>4</v>
      </c>
      <c r="AI13" s="62">
        <v>0</v>
      </c>
      <c r="AJ13" s="48">
        <v>8</v>
      </c>
      <c r="AK13" s="60">
        <v>4</v>
      </c>
      <c r="AL13" s="60">
        <v>4</v>
      </c>
      <c r="AM13" s="60">
        <v>5</v>
      </c>
      <c r="AN13" s="48">
        <v>10</v>
      </c>
      <c r="AO13" s="48">
        <v>10</v>
      </c>
      <c r="AP13" s="48">
        <v>10</v>
      </c>
      <c r="AQ13" s="48">
        <v>10</v>
      </c>
      <c r="AR13" s="48">
        <v>10</v>
      </c>
      <c r="AS13" s="60">
        <v>5</v>
      </c>
      <c r="AT13" s="48">
        <v>8</v>
      </c>
      <c r="AU13" s="60">
        <v>5</v>
      </c>
      <c r="AV13" s="48">
        <v>10</v>
      </c>
      <c r="AW13" s="48">
        <v>10</v>
      </c>
      <c r="AX13" s="60">
        <v>5</v>
      </c>
      <c r="AY13" s="60">
        <v>5</v>
      </c>
      <c r="AZ13" s="48">
        <v>8</v>
      </c>
      <c r="BA13" s="60">
        <v>3</v>
      </c>
      <c r="BB13" s="48">
        <v>6</v>
      </c>
      <c r="BC13" s="48">
        <v>6</v>
      </c>
      <c r="BD13" s="48">
        <v>8</v>
      </c>
      <c r="BE13" s="48">
        <v>8</v>
      </c>
      <c r="BF13" s="62">
        <v>0</v>
      </c>
      <c r="BG13" s="62">
        <v>0</v>
      </c>
      <c r="BH13" s="48">
        <v>12</v>
      </c>
      <c r="BI13" s="48">
        <v>12</v>
      </c>
      <c r="BJ13" s="62">
        <v>0</v>
      </c>
      <c r="BK13" s="48">
        <v>6</v>
      </c>
      <c r="BL13" s="48">
        <v>9</v>
      </c>
      <c r="BM13" s="48">
        <v>9</v>
      </c>
      <c r="BN13" s="119"/>
      <c r="BO13" s="74">
        <f>SUM(D13:BN13)</f>
        <v>352</v>
      </c>
      <c r="BP13" s="68">
        <v>0.14444444444444446</v>
      </c>
      <c r="BQ13" s="76" t="s">
        <v>162</v>
      </c>
      <c r="BR13" s="7"/>
      <c r="BS13" s="7"/>
    </row>
    <row r="14" spans="1:71" ht="40.5" customHeight="1">
      <c r="A14" s="112" t="s">
        <v>20</v>
      </c>
      <c r="B14" s="97" t="s">
        <v>146</v>
      </c>
      <c r="C14" s="97" t="s">
        <v>147</v>
      </c>
      <c r="D14" s="60">
        <v>2</v>
      </c>
      <c r="E14" s="47">
        <v>4</v>
      </c>
      <c r="F14" s="47">
        <v>4</v>
      </c>
      <c r="G14" s="60">
        <v>2</v>
      </c>
      <c r="H14" s="48">
        <v>4</v>
      </c>
      <c r="I14" s="48">
        <v>4</v>
      </c>
      <c r="J14" s="60">
        <v>3</v>
      </c>
      <c r="K14" s="48">
        <v>6</v>
      </c>
      <c r="L14" s="48">
        <v>6</v>
      </c>
      <c r="M14" s="60">
        <v>4</v>
      </c>
      <c r="N14" s="48">
        <v>6</v>
      </c>
      <c r="O14" s="48">
        <v>6</v>
      </c>
      <c r="P14" s="48">
        <v>6</v>
      </c>
      <c r="Q14" s="48">
        <v>8</v>
      </c>
      <c r="R14" s="48">
        <v>8</v>
      </c>
      <c r="S14" s="48">
        <v>8</v>
      </c>
      <c r="T14" s="48">
        <v>8</v>
      </c>
      <c r="U14" s="48">
        <v>8</v>
      </c>
      <c r="V14" s="62">
        <v>0</v>
      </c>
      <c r="W14" s="62">
        <v>0</v>
      </c>
      <c r="X14" s="60">
        <v>3</v>
      </c>
      <c r="Y14" s="48">
        <v>6</v>
      </c>
      <c r="Z14" s="60">
        <v>5</v>
      </c>
      <c r="AA14" s="48">
        <v>10</v>
      </c>
      <c r="AB14" s="48">
        <v>10</v>
      </c>
      <c r="AC14" s="48">
        <v>8</v>
      </c>
      <c r="AD14" s="48">
        <v>8</v>
      </c>
      <c r="AE14" s="48">
        <v>8</v>
      </c>
      <c r="AF14" s="48">
        <v>10</v>
      </c>
      <c r="AG14" s="48">
        <v>8</v>
      </c>
      <c r="AH14" s="48">
        <v>8</v>
      </c>
      <c r="AI14" s="48">
        <v>8</v>
      </c>
      <c r="AJ14" s="48">
        <v>8</v>
      </c>
      <c r="AK14" s="48">
        <v>8</v>
      </c>
      <c r="AL14" s="48">
        <v>8</v>
      </c>
      <c r="AM14" s="48">
        <v>8</v>
      </c>
      <c r="AN14" s="48">
        <v>10</v>
      </c>
      <c r="AO14" s="48">
        <v>10</v>
      </c>
      <c r="AP14" s="48">
        <v>10</v>
      </c>
      <c r="AQ14" s="62">
        <v>0</v>
      </c>
      <c r="AR14" s="60">
        <v>5</v>
      </c>
      <c r="AS14" s="48">
        <v>10</v>
      </c>
      <c r="AT14" s="62">
        <v>0</v>
      </c>
      <c r="AU14" s="62">
        <v>0</v>
      </c>
      <c r="AV14" s="62">
        <v>0</v>
      </c>
      <c r="AW14" s="62">
        <v>0</v>
      </c>
      <c r="AX14" s="62">
        <v>0</v>
      </c>
      <c r="AY14" s="62">
        <v>0</v>
      </c>
      <c r="AZ14" s="62">
        <v>0</v>
      </c>
      <c r="BA14" s="62">
        <v>0</v>
      </c>
      <c r="BB14" s="62">
        <v>0</v>
      </c>
      <c r="BC14" s="62">
        <v>0</v>
      </c>
      <c r="BD14" s="62">
        <v>0</v>
      </c>
      <c r="BE14" s="62">
        <v>0</v>
      </c>
      <c r="BF14" s="48">
        <v>12</v>
      </c>
      <c r="BG14" s="48">
        <v>12</v>
      </c>
      <c r="BH14" s="48">
        <v>12</v>
      </c>
      <c r="BI14" s="48">
        <v>12</v>
      </c>
      <c r="BJ14" s="48">
        <v>12</v>
      </c>
      <c r="BK14" s="48">
        <v>0</v>
      </c>
      <c r="BL14" s="48">
        <v>12</v>
      </c>
      <c r="BM14" s="48">
        <v>12</v>
      </c>
      <c r="BN14" s="119">
        <v>-16</v>
      </c>
      <c r="BO14" s="74">
        <f>SUM(D14:BN14)</f>
        <v>334</v>
      </c>
      <c r="BP14" s="68">
        <v>0.17777777777777778</v>
      </c>
      <c r="BQ14" s="76" t="s">
        <v>162</v>
      </c>
      <c r="BR14" s="7"/>
      <c r="BS14" s="7"/>
    </row>
    <row r="15" spans="1:71" ht="57" customHeight="1">
      <c r="A15" s="112" t="s">
        <v>21</v>
      </c>
      <c r="B15" s="97" t="s">
        <v>140</v>
      </c>
      <c r="C15" s="97" t="s">
        <v>141</v>
      </c>
      <c r="D15" s="47">
        <v>4</v>
      </c>
      <c r="E15" s="47">
        <v>4</v>
      </c>
      <c r="F15" s="60">
        <v>2</v>
      </c>
      <c r="G15" s="48">
        <v>4</v>
      </c>
      <c r="H15" s="48">
        <v>4</v>
      </c>
      <c r="I15" s="48">
        <v>4</v>
      </c>
      <c r="J15" s="48">
        <v>6</v>
      </c>
      <c r="K15" s="48">
        <v>6</v>
      </c>
      <c r="L15" s="48">
        <v>6</v>
      </c>
      <c r="M15" s="48">
        <v>8</v>
      </c>
      <c r="N15" s="60">
        <v>3</v>
      </c>
      <c r="O15" s="48">
        <v>6</v>
      </c>
      <c r="P15" s="48">
        <v>6</v>
      </c>
      <c r="Q15" s="48">
        <v>8</v>
      </c>
      <c r="R15" s="48">
        <v>8</v>
      </c>
      <c r="S15" s="48">
        <v>8</v>
      </c>
      <c r="T15" s="48">
        <v>8</v>
      </c>
      <c r="U15" s="48">
        <v>8</v>
      </c>
      <c r="V15" s="48">
        <v>8</v>
      </c>
      <c r="W15" s="48">
        <v>8</v>
      </c>
      <c r="X15" s="48">
        <v>6</v>
      </c>
      <c r="Y15" s="48">
        <v>6</v>
      </c>
      <c r="Z15" s="48">
        <v>10</v>
      </c>
      <c r="AA15" s="48">
        <v>10</v>
      </c>
      <c r="AB15" s="48">
        <v>10</v>
      </c>
      <c r="AC15" s="48">
        <v>8</v>
      </c>
      <c r="AD15" s="48">
        <v>8</v>
      </c>
      <c r="AE15" s="48">
        <v>8</v>
      </c>
      <c r="AF15" s="48">
        <v>10</v>
      </c>
      <c r="AG15" s="48">
        <v>8</v>
      </c>
      <c r="AH15" s="48">
        <v>8</v>
      </c>
      <c r="AI15" s="62">
        <v>0</v>
      </c>
      <c r="AJ15" s="62">
        <v>0</v>
      </c>
      <c r="AK15" s="62">
        <v>0</v>
      </c>
      <c r="AL15" s="62">
        <v>0</v>
      </c>
      <c r="AM15" s="62">
        <v>0</v>
      </c>
      <c r="AN15" s="62">
        <v>0</v>
      </c>
      <c r="AO15" s="62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0</v>
      </c>
      <c r="AW15" s="62">
        <v>0</v>
      </c>
      <c r="AX15" s="62">
        <v>0</v>
      </c>
      <c r="AY15" s="62">
        <v>0</v>
      </c>
      <c r="AZ15" s="62">
        <v>0</v>
      </c>
      <c r="BA15" s="62">
        <v>0</v>
      </c>
      <c r="BB15" s="62">
        <v>0</v>
      </c>
      <c r="BC15" s="62">
        <v>0</v>
      </c>
      <c r="BD15" s="62">
        <v>0</v>
      </c>
      <c r="BE15" s="62">
        <v>0</v>
      </c>
      <c r="BF15" s="62">
        <v>0</v>
      </c>
      <c r="BG15" s="48">
        <v>12</v>
      </c>
      <c r="BH15" s="48">
        <v>12</v>
      </c>
      <c r="BI15" s="48">
        <v>12</v>
      </c>
      <c r="BJ15" s="48">
        <v>6</v>
      </c>
      <c r="BK15" s="48">
        <v>6</v>
      </c>
      <c r="BL15" s="48">
        <v>6</v>
      </c>
      <c r="BM15" s="62">
        <v>0</v>
      </c>
      <c r="BN15" s="119"/>
      <c r="BO15" s="74">
        <f>SUM(D15:BN15)</f>
        <v>265</v>
      </c>
      <c r="BP15" s="68">
        <v>0.15277777777777776</v>
      </c>
      <c r="BQ15" s="76" t="s">
        <v>162</v>
      </c>
      <c r="BR15" s="7"/>
      <c r="BS15" s="7"/>
    </row>
    <row r="16" spans="1:71" ht="74.25" customHeight="1">
      <c r="A16" s="112" t="s">
        <v>64</v>
      </c>
      <c r="B16" s="97" t="s">
        <v>144</v>
      </c>
      <c r="C16" s="97" t="s">
        <v>145</v>
      </c>
      <c r="D16" s="47">
        <v>4</v>
      </c>
      <c r="E16" s="47">
        <v>4</v>
      </c>
      <c r="F16" s="115">
        <v>2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0">
        <v>4</v>
      </c>
      <c r="R16" s="60">
        <v>4</v>
      </c>
      <c r="S16" s="48">
        <v>0</v>
      </c>
      <c r="T16" s="60">
        <v>4</v>
      </c>
      <c r="U16" s="62">
        <v>0</v>
      </c>
      <c r="V16" s="62">
        <v>0</v>
      </c>
      <c r="W16" s="62">
        <v>0</v>
      </c>
      <c r="X16" s="48">
        <v>6</v>
      </c>
      <c r="Y16" s="48">
        <v>6</v>
      </c>
      <c r="Z16" s="60">
        <v>5</v>
      </c>
      <c r="AA16" s="48">
        <v>10</v>
      </c>
      <c r="AB16" s="48">
        <v>10</v>
      </c>
      <c r="AC16" s="48">
        <v>8</v>
      </c>
      <c r="AD16" s="62">
        <v>0</v>
      </c>
      <c r="AE16" s="48">
        <v>8</v>
      </c>
      <c r="AF16" s="48">
        <v>10</v>
      </c>
      <c r="AG16" s="48">
        <v>8</v>
      </c>
      <c r="AH16" s="48">
        <v>8</v>
      </c>
      <c r="AI16" s="48">
        <v>8</v>
      </c>
      <c r="AJ16" s="62">
        <v>0</v>
      </c>
      <c r="AK16" s="62">
        <v>0</v>
      </c>
      <c r="AL16" s="62">
        <v>0</v>
      </c>
      <c r="AM16" s="62">
        <v>0</v>
      </c>
      <c r="AN16" s="48">
        <v>10</v>
      </c>
      <c r="AO16" s="48">
        <v>10</v>
      </c>
      <c r="AP16" s="48">
        <v>10</v>
      </c>
      <c r="AQ16" s="48">
        <v>10</v>
      </c>
      <c r="AR16" s="48">
        <v>10</v>
      </c>
      <c r="AS16" s="62">
        <v>0</v>
      </c>
      <c r="AT16" s="48">
        <v>8</v>
      </c>
      <c r="AU16" s="62">
        <v>0</v>
      </c>
      <c r="AV16" s="62">
        <v>0</v>
      </c>
      <c r="AW16" s="48">
        <v>10</v>
      </c>
      <c r="AX16" s="48">
        <v>10</v>
      </c>
      <c r="AY16" s="48">
        <v>10</v>
      </c>
      <c r="AZ16" s="48">
        <v>8</v>
      </c>
      <c r="BA16" s="48">
        <v>6</v>
      </c>
      <c r="BB16" s="62">
        <v>0</v>
      </c>
      <c r="BC16" s="48">
        <v>6</v>
      </c>
      <c r="BD16" s="48">
        <v>8</v>
      </c>
      <c r="BE16" s="62">
        <v>0</v>
      </c>
      <c r="BF16" s="48">
        <v>12</v>
      </c>
      <c r="BG16" s="48">
        <v>0</v>
      </c>
      <c r="BH16" s="48">
        <v>0</v>
      </c>
      <c r="BI16" s="48">
        <v>12</v>
      </c>
      <c r="BJ16" s="48">
        <v>0</v>
      </c>
      <c r="BK16" s="48">
        <v>0</v>
      </c>
      <c r="BL16" s="48">
        <v>12</v>
      </c>
      <c r="BM16" s="48">
        <v>0</v>
      </c>
      <c r="BN16" s="119"/>
      <c r="BO16" s="74">
        <f>SUM(D16:BM16)</f>
        <v>261</v>
      </c>
      <c r="BP16" s="68">
        <v>0.15694444444444444</v>
      </c>
      <c r="BQ16" s="76" t="s">
        <v>162</v>
      </c>
      <c r="BR16" s="7"/>
      <c r="BS16" s="7"/>
    </row>
    <row r="17" spans="1:71" ht="39.75" customHeight="1">
      <c r="A17" s="112" t="s">
        <v>65</v>
      </c>
      <c r="B17" s="97" t="s">
        <v>153</v>
      </c>
      <c r="C17" s="97" t="s">
        <v>154</v>
      </c>
      <c r="D17" s="47">
        <v>4</v>
      </c>
      <c r="E17" s="47">
        <v>4</v>
      </c>
      <c r="F17" s="62">
        <v>0</v>
      </c>
      <c r="G17" s="62">
        <v>0</v>
      </c>
      <c r="H17" s="62">
        <v>0</v>
      </c>
      <c r="I17" s="47">
        <v>4</v>
      </c>
      <c r="J17" s="48">
        <v>6</v>
      </c>
      <c r="K17" s="48">
        <v>6</v>
      </c>
      <c r="L17" s="48">
        <v>6</v>
      </c>
      <c r="M17" s="48">
        <v>8</v>
      </c>
      <c r="N17" s="62">
        <v>0</v>
      </c>
      <c r="O17" s="48">
        <v>6</v>
      </c>
      <c r="P17" s="48">
        <v>6</v>
      </c>
      <c r="Q17" s="48">
        <v>8</v>
      </c>
      <c r="R17" s="60">
        <v>4</v>
      </c>
      <c r="S17" s="48">
        <v>8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48">
        <v>6</v>
      </c>
      <c r="BD17" s="48">
        <v>8</v>
      </c>
      <c r="BE17" s="48">
        <v>8</v>
      </c>
      <c r="BF17" s="62">
        <v>0</v>
      </c>
      <c r="BG17" s="48">
        <v>12</v>
      </c>
      <c r="BH17" s="48">
        <v>12</v>
      </c>
      <c r="BI17" s="48">
        <v>12</v>
      </c>
      <c r="BJ17" s="62">
        <v>0</v>
      </c>
      <c r="BK17" s="48">
        <v>6</v>
      </c>
      <c r="BL17" s="62">
        <v>0</v>
      </c>
      <c r="BM17" s="62">
        <v>0</v>
      </c>
      <c r="BN17" s="119"/>
      <c r="BO17" s="74">
        <f>SUM(D17:BM17)</f>
        <v>134</v>
      </c>
      <c r="BP17" s="68">
        <v>0.13958333333333334</v>
      </c>
      <c r="BQ17" s="76" t="s">
        <v>162</v>
      </c>
      <c r="BR17" s="7"/>
      <c r="BS17" s="7"/>
    </row>
    <row r="18" spans="1:71" ht="44.25" customHeight="1">
      <c r="A18" s="112" t="s">
        <v>66</v>
      </c>
      <c r="B18" s="97" t="s">
        <v>142</v>
      </c>
      <c r="C18" s="97" t="s">
        <v>143</v>
      </c>
      <c r="D18" s="47">
        <v>4</v>
      </c>
      <c r="E18" s="47">
        <v>4</v>
      </c>
      <c r="F18" s="47">
        <v>4</v>
      </c>
      <c r="G18" s="60">
        <v>2</v>
      </c>
      <c r="H18" s="60">
        <v>2</v>
      </c>
      <c r="I18" s="47">
        <v>4</v>
      </c>
      <c r="J18" s="48">
        <v>6</v>
      </c>
      <c r="K18" s="48">
        <v>6</v>
      </c>
      <c r="L18" s="48">
        <v>6</v>
      </c>
      <c r="M18" s="48">
        <v>8</v>
      </c>
      <c r="N18" s="60">
        <v>3</v>
      </c>
      <c r="O18" s="48">
        <v>6</v>
      </c>
      <c r="P18" s="48">
        <v>6</v>
      </c>
      <c r="Q18" s="48">
        <v>8</v>
      </c>
      <c r="R18" s="48">
        <v>8</v>
      </c>
      <c r="S18" s="48">
        <v>8</v>
      </c>
      <c r="T18" s="48">
        <v>8</v>
      </c>
      <c r="U18" s="60">
        <v>4</v>
      </c>
      <c r="V18" s="60">
        <v>4</v>
      </c>
      <c r="W18" s="48">
        <v>8</v>
      </c>
      <c r="X18" s="60">
        <v>3</v>
      </c>
      <c r="Y18" s="62">
        <v>0</v>
      </c>
      <c r="Z18" s="62">
        <v>0</v>
      </c>
      <c r="AA18" s="62">
        <v>0</v>
      </c>
      <c r="AB18" s="62">
        <v>0</v>
      </c>
      <c r="AC18" s="60">
        <v>4</v>
      </c>
      <c r="AD18" s="60">
        <v>4</v>
      </c>
      <c r="AE18" s="48">
        <v>8</v>
      </c>
      <c r="AF18" s="62">
        <v>0</v>
      </c>
      <c r="AG18" s="62">
        <v>0</v>
      </c>
      <c r="AH18" s="62">
        <v>0</v>
      </c>
      <c r="AI18" s="62">
        <v>0</v>
      </c>
      <c r="AJ18" s="62">
        <v>0</v>
      </c>
      <c r="AK18" s="62">
        <v>0</v>
      </c>
      <c r="AL18" s="62">
        <v>0</v>
      </c>
      <c r="AM18" s="62">
        <v>0</v>
      </c>
      <c r="AN18" s="62">
        <v>0</v>
      </c>
      <c r="AO18" s="62">
        <v>0</v>
      </c>
      <c r="AP18" s="62">
        <v>0</v>
      </c>
      <c r="AQ18" s="62">
        <v>0</v>
      </c>
      <c r="AR18" s="62">
        <v>0</v>
      </c>
      <c r="AS18" s="62">
        <v>0</v>
      </c>
      <c r="AT18" s="62">
        <v>0</v>
      </c>
      <c r="AU18" s="62">
        <v>0</v>
      </c>
      <c r="AV18" s="62">
        <v>0</v>
      </c>
      <c r="AW18" s="62">
        <v>0</v>
      </c>
      <c r="AX18" s="62">
        <v>0</v>
      </c>
      <c r="AY18" s="62">
        <v>0</v>
      </c>
      <c r="AZ18" s="62">
        <v>0</v>
      </c>
      <c r="BA18" s="62">
        <v>0</v>
      </c>
      <c r="BB18" s="62">
        <v>0</v>
      </c>
      <c r="BC18" s="62">
        <v>0</v>
      </c>
      <c r="BD18" s="62">
        <v>0</v>
      </c>
      <c r="BE18" s="62">
        <v>0</v>
      </c>
      <c r="BF18" s="62">
        <v>0</v>
      </c>
      <c r="BG18" s="62">
        <v>0</v>
      </c>
      <c r="BH18" s="62">
        <v>0</v>
      </c>
      <c r="BI18" s="62">
        <v>0</v>
      </c>
      <c r="BJ18" s="62">
        <v>0</v>
      </c>
      <c r="BK18" s="62">
        <v>0</v>
      </c>
      <c r="BL18" s="62">
        <v>0</v>
      </c>
      <c r="BM18" s="62">
        <v>0</v>
      </c>
      <c r="BN18" s="119"/>
      <c r="BO18" s="74">
        <f>SUM(D18:BM18)</f>
        <v>128</v>
      </c>
      <c r="BP18" s="68">
        <v>0.11458333333333333</v>
      </c>
      <c r="BQ18" s="76" t="s">
        <v>162</v>
      </c>
      <c r="BR18" s="7"/>
      <c r="BS18" s="7"/>
    </row>
    <row r="19" spans="1:71" ht="15.75">
      <c r="A19" s="132" t="s">
        <v>152</v>
      </c>
      <c r="B19" s="122" t="s">
        <v>150</v>
      </c>
      <c r="C19" s="122" t="s">
        <v>151</v>
      </c>
      <c r="D19" s="123">
        <v>4</v>
      </c>
      <c r="E19" s="123">
        <v>4</v>
      </c>
      <c r="F19" s="124">
        <v>0</v>
      </c>
      <c r="G19" s="124">
        <v>0</v>
      </c>
      <c r="H19" s="124">
        <v>0</v>
      </c>
      <c r="I19" s="123">
        <v>4</v>
      </c>
      <c r="J19" s="125">
        <v>6</v>
      </c>
      <c r="K19" s="125">
        <v>6</v>
      </c>
      <c r="L19" s="125">
        <v>6</v>
      </c>
      <c r="M19" s="125">
        <v>8</v>
      </c>
      <c r="N19" s="124">
        <v>0</v>
      </c>
      <c r="O19" s="124">
        <v>0</v>
      </c>
      <c r="P19" s="125">
        <v>6</v>
      </c>
      <c r="Q19" s="125">
        <v>8</v>
      </c>
      <c r="R19" s="126">
        <v>4</v>
      </c>
      <c r="S19" s="125">
        <v>8</v>
      </c>
      <c r="T19" s="124">
        <v>0</v>
      </c>
      <c r="U19" s="124">
        <v>0</v>
      </c>
      <c r="V19" s="124">
        <v>0</v>
      </c>
      <c r="W19" s="124">
        <v>0</v>
      </c>
      <c r="X19" s="124">
        <v>0</v>
      </c>
      <c r="Y19" s="124">
        <v>0</v>
      </c>
      <c r="Z19" s="124">
        <v>0</v>
      </c>
      <c r="AA19" s="124">
        <v>0</v>
      </c>
      <c r="AB19" s="124">
        <v>0</v>
      </c>
      <c r="AC19" s="124">
        <v>0</v>
      </c>
      <c r="AD19" s="124">
        <v>0</v>
      </c>
      <c r="AE19" s="124">
        <v>0</v>
      </c>
      <c r="AF19" s="124">
        <v>0</v>
      </c>
      <c r="AG19" s="124">
        <v>0</v>
      </c>
      <c r="AH19" s="124">
        <v>0</v>
      </c>
      <c r="AI19" s="124">
        <v>0</v>
      </c>
      <c r="AJ19" s="124">
        <v>0</v>
      </c>
      <c r="AK19" s="124">
        <v>0</v>
      </c>
      <c r="AL19" s="124">
        <v>0</v>
      </c>
      <c r="AM19" s="124">
        <v>0</v>
      </c>
      <c r="AN19" s="124">
        <v>0</v>
      </c>
      <c r="AO19" s="124">
        <v>0</v>
      </c>
      <c r="AP19" s="124">
        <v>0</v>
      </c>
      <c r="AQ19" s="124">
        <v>0</v>
      </c>
      <c r="AR19" s="124">
        <v>0</v>
      </c>
      <c r="AS19" s="124">
        <v>0</v>
      </c>
      <c r="AT19" s="124">
        <v>0</v>
      </c>
      <c r="AU19" s="124">
        <v>0</v>
      </c>
      <c r="AV19" s="124">
        <v>0</v>
      </c>
      <c r="AW19" s="124">
        <v>0</v>
      </c>
      <c r="AX19" s="124">
        <v>0</v>
      </c>
      <c r="AY19" s="124">
        <v>0</v>
      </c>
      <c r="AZ19" s="124">
        <v>0</v>
      </c>
      <c r="BA19" s="124">
        <v>0</v>
      </c>
      <c r="BB19" s="124">
        <v>0</v>
      </c>
      <c r="BC19" s="125">
        <v>6</v>
      </c>
      <c r="BD19" s="125">
        <v>8</v>
      </c>
      <c r="BE19" s="125">
        <v>8</v>
      </c>
      <c r="BF19" s="124">
        <v>0</v>
      </c>
      <c r="BG19" s="125">
        <v>12</v>
      </c>
      <c r="BH19" s="125">
        <v>12</v>
      </c>
      <c r="BI19" s="125">
        <v>12</v>
      </c>
      <c r="BJ19" s="124">
        <v>0</v>
      </c>
      <c r="BK19" s="125">
        <v>6</v>
      </c>
      <c r="BL19" s="124">
        <v>0</v>
      </c>
      <c r="BM19" s="124">
        <v>0</v>
      </c>
      <c r="BN19" s="127"/>
      <c r="BO19" s="128">
        <f>SUM(D19:BM19)</f>
        <v>128</v>
      </c>
      <c r="BP19" s="129">
        <v>0.14097222222222222</v>
      </c>
      <c r="BQ19" s="130" t="s">
        <v>162</v>
      </c>
      <c r="BR19" s="7"/>
      <c r="BS19" s="7"/>
    </row>
    <row r="20" spans="1:69" s="131" customFormat="1" ht="29.25" customHeight="1">
      <c r="A20" s="113" t="s">
        <v>155</v>
      </c>
      <c r="B20" s="97" t="s">
        <v>157</v>
      </c>
      <c r="C20" s="97" t="s">
        <v>158</v>
      </c>
      <c r="D20" s="140" t="s">
        <v>161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2"/>
      <c r="BQ20" s="135" t="s">
        <v>162</v>
      </c>
    </row>
    <row r="21" spans="1:69" ht="34.5" customHeight="1" thickBot="1">
      <c r="A21" s="133" t="s">
        <v>156</v>
      </c>
      <c r="B21" s="134" t="s">
        <v>159</v>
      </c>
      <c r="C21" s="134" t="s">
        <v>160</v>
      </c>
      <c r="D21" s="137" t="s">
        <v>161</v>
      </c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9"/>
      <c r="BQ21" s="136" t="s">
        <v>162</v>
      </c>
    </row>
  </sheetData>
  <sheetProtection/>
  <mergeCells count="2">
    <mergeCell ref="D21:BP21"/>
    <mergeCell ref="D20:BP20"/>
  </mergeCells>
  <printOptions/>
  <pageMargins left="0.7" right="0.7" top="0.75" bottom="0.75" header="0.3" footer="0.3"/>
  <pageSetup horizontalDpi="600" verticalDpi="600" orientation="landscape" paperSize="9" scale="42" r:id="rId1"/>
  <headerFooter>
    <oddHeader>&amp;C&amp;"Times New Roman,Félkövér"&amp;16Gémes Sziget Kupa 2015
Alapfokú kategória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444"/>
  <sheetViews>
    <sheetView zoomScaleSheetLayoutView="100" workbookViewId="0" topLeftCell="A1">
      <selection activeCell="AJ38" sqref="AJ38"/>
    </sheetView>
  </sheetViews>
  <sheetFormatPr defaultColWidth="9.140625" defaultRowHeight="12.75"/>
  <cols>
    <col min="2" max="2" width="15.421875" style="0" customWidth="1"/>
    <col min="3" max="11" width="2.00390625" style="0" bestFit="1" customWidth="1"/>
    <col min="12" max="56" width="3.00390625" style="0" bestFit="1" customWidth="1"/>
    <col min="57" max="57" width="4.57421875" style="0" bestFit="1" customWidth="1"/>
    <col min="58" max="58" width="5.57421875" style="0" bestFit="1" customWidth="1"/>
    <col min="59" max="59" width="8.00390625" style="0" bestFit="1" customWidth="1"/>
    <col min="60" max="60" width="9.28125" style="0" customWidth="1"/>
    <col min="61" max="61" width="4.7109375" style="0" bestFit="1" customWidth="1"/>
    <col min="62" max="62" width="5.8515625" style="0" customWidth="1"/>
    <col min="63" max="63" width="3.57421875" style="0" bestFit="1" customWidth="1"/>
    <col min="64" max="64" width="3.00390625" style="0" bestFit="1" customWidth="1"/>
    <col min="65" max="65" width="4.00390625" style="0" bestFit="1" customWidth="1"/>
    <col min="66" max="66" width="5.57421875" style="0" bestFit="1" customWidth="1"/>
    <col min="67" max="67" width="6.00390625" style="0" bestFit="1" customWidth="1"/>
  </cols>
  <sheetData>
    <row r="1" spans="1:67" ht="64.5" thickBot="1">
      <c r="A1" s="42" t="s">
        <v>0</v>
      </c>
      <c r="B1" s="43" t="s">
        <v>2</v>
      </c>
      <c r="C1" s="58">
        <v>1</v>
      </c>
      <c r="D1" s="58">
        <v>2</v>
      </c>
      <c r="E1" s="58">
        <v>3</v>
      </c>
      <c r="F1" s="58">
        <v>4</v>
      </c>
      <c r="G1" s="58">
        <v>5</v>
      </c>
      <c r="H1" s="58">
        <v>6</v>
      </c>
      <c r="I1" s="58">
        <v>7</v>
      </c>
      <c r="J1" s="58">
        <v>8</v>
      </c>
      <c r="K1" s="58">
        <v>9</v>
      </c>
      <c r="L1" s="58">
        <v>10</v>
      </c>
      <c r="M1" s="58">
        <v>11</v>
      </c>
      <c r="N1" s="58">
        <v>12</v>
      </c>
      <c r="O1" s="58">
        <v>13</v>
      </c>
      <c r="P1" s="58">
        <v>14</v>
      </c>
      <c r="Q1" s="58">
        <v>15</v>
      </c>
      <c r="R1" s="58">
        <v>16</v>
      </c>
      <c r="S1" s="58">
        <v>17</v>
      </c>
      <c r="T1" s="58">
        <v>18</v>
      </c>
      <c r="U1" s="58">
        <v>19</v>
      </c>
      <c r="V1" s="58">
        <v>20</v>
      </c>
      <c r="W1" s="58">
        <v>21</v>
      </c>
      <c r="X1" s="58">
        <v>22</v>
      </c>
      <c r="Y1" s="58">
        <v>23</v>
      </c>
      <c r="Z1" s="58">
        <v>24</v>
      </c>
      <c r="AA1" s="58">
        <v>25</v>
      </c>
      <c r="AB1" s="58">
        <v>26</v>
      </c>
      <c r="AC1" s="58">
        <v>27</v>
      </c>
      <c r="AD1" s="58">
        <v>28</v>
      </c>
      <c r="AE1" s="58">
        <v>29</v>
      </c>
      <c r="AF1" s="58">
        <v>30</v>
      </c>
      <c r="AG1" s="58">
        <v>31</v>
      </c>
      <c r="AH1" s="58">
        <v>32</v>
      </c>
      <c r="AI1" s="58">
        <v>33</v>
      </c>
      <c r="AJ1" s="58">
        <v>34</v>
      </c>
      <c r="AK1" s="58">
        <v>35</v>
      </c>
      <c r="AL1" s="58">
        <v>36</v>
      </c>
      <c r="AM1" s="58">
        <v>37</v>
      </c>
      <c r="AN1" s="58">
        <v>39</v>
      </c>
      <c r="AO1" s="58">
        <v>40</v>
      </c>
      <c r="AP1" s="58">
        <v>41</v>
      </c>
      <c r="AQ1" s="58">
        <v>42</v>
      </c>
      <c r="AR1" s="58">
        <v>43</v>
      </c>
      <c r="AS1" s="58">
        <v>44</v>
      </c>
      <c r="AT1" s="58">
        <v>45</v>
      </c>
      <c r="AU1" s="58">
        <v>46</v>
      </c>
      <c r="AV1" s="58">
        <v>47</v>
      </c>
      <c r="AW1" s="58">
        <v>48</v>
      </c>
      <c r="AX1" s="58">
        <v>49</v>
      </c>
      <c r="AY1" s="58">
        <v>50</v>
      </c>
      <c r="AZ1" s="58">
        <v>51</v>
      </c>
      <c r="BA1" s="58">
        <v>52</v>
      </c>
      <c r="BB1" s="58">
        <v>53</v>
      </c>
      <c r="BC1" s="58">
        <v>54</v>
      </c>
      <c r="BD1" s="58">
        <v>55</v>
      </c>
      <c r="BE1" s="58" t="s">
        <v>33</v>
      </c>
      <c r="BF1" s="58" t="s">
        <v>34</v>
      </c>
      <c r="BG1" s="58" t="s">
        <v>35</v>
      </c>
      <c r="BH1" s="58" t="s">
        <v>36</v>
      </c>
      <c r="BI1" s="58" t="s">
        <v>37</v>
      </c>
      <c r="BJ1" s="58" t="s">
        <v>38</v>
      </c>
      <c r="BK1" s="58" t="s">
        <v>39</v>
      </c>
      <c r="BL1" s="58" t="s">
        <v>40</v>
      </c>
      <c r="BM1" s="36" t="s">
        <v>3</v>
      </c>
      <c r="BN1" s="37" t="s">
        <v>4</v>
      </c>
      <c r="BO1" s="40" t="s">
        <v>50</v>
      </c>
    </row>
    <row r="2" spans="1:67" ht="39" thickBot="1">
      <c r="A2" s="38"/>
      <c r="B2" s="39" t="s">
        <v>5</v>
      </c>
      <c r="C2" s="39">
        <v>4</v>
      </c>
      <c r="D2" s="39">
        <v>4</v>
      </c>
      <c r="E2" s="39">
        <v>4</v>
      </c>
      <c r="F2" s="39">
        <v>4</v>
      </c>
      <c r="G2" s="39">
        <v>4</v>
      </c>
      <c r="H2" s="39">
        <v>4</v>
      </c>
      <c r="I2" s="39">
        <v>6</v>
      </c>
      <c r="J2" s="39">
        <v>6</v>
      </c>
      <c r="K2" s="39">
        <v>6</v>
      </c>
      <c r="L2" s="39">
        <v>8</v>
      </c>
      <c r="M2" s="39">
        <v>6</v>
      </c>
      <c r="N2" s="39">
        <v>6</v>
      </c>
      <c r="O2" s="39">
        <v>6</v>
      </c>
      <c r="P2" s="39">
        <v>8</v>
      </c>
      <c r="Q2" s="39">
        <v>8</v>
      </c>
      <c r="R2" s="39">
        <v>8</v>
      </c>
      <c r="S2" s="39">
        <v>8</v>
      </c>
      <c r="T2" s="39">
        <v>8</v>
      </c>
      <c r="U2" s="39">
        <v>8</v>
      </c>
      <c r="V2" s="39">
        <v>8</v>
      </c>
      <c r="W2" s="39">
        <v>6</v>
      </c>
      <c r="X2" s="39">
        <v>6</v>
      </c>
      <c r="Y2" s="39">
        <v>10</v>
      </c>
      <c r="Z2" s="39">
        <v>10</v>
      </c>
      <c r="AA2" s="39">
        <v>10</v>
      </c>
      <c r="AB2" s="39">
        <v>8</v>
      </c>
      <c r="AC2" s="39">
        <v>8</v>
      </c>
      <c r="AD2" s="39">
        <v>8</v>
      </c>
      <c r="AE2" s="39">
        <v>10</v>
      </c>
      <c r="AF2" s="39">
        <v>8</v>
      </c>
      <c r="AG2" s="39">
        <v>8</v>
      </c>
      <c r="AH2" s="39">
        <v>8</v>
      </c>
      <c r="AI2" s="39">
        <v>8</v>
      </c>
      <c r="AJ2" s="39">
        <v>8</v>
      </c>
      <c r="AK2" s="39">
        <v>8</v>
      </c>
      <c r="AL2" s="39">
        <v>8</v>
      </c>
      <c r="AM2" s="39">
        <v>10</v>
      </c>
      <c r="AN2" s="39">
        <v>10</v>
      </c>
      <c r="AO2" s="39">
        <v>10</v>
      </c>
      <c r="AP2" s="39">
        <v>10</v>
      </c>
      <c r="AQ2" s="39">
        <v>10</v>
      </c>
      <c r="AR2" s="39">
        <v>10</v>
      </c>
      <c r="AS2" s="39">
        <v>8</v>
      </c>
      <c r="AT2" s="39">
        <v>10</v>
      </c>
      <c r="AU2" s="39">
        <v>10</v>
      </c>
      <c r="AV2" s="39">
        <v>10</v>
      </c>
      <c r="AW2" s="39">
        <v>10</v>
      </c>
      <c r="AX2" s="39">
        <v>10</v>
      </c>
      <c r="AY2" s="39">
        <v>8</v>
      </c>
      <c r="AZ2" s="39">
        <v>6</v>
      </c>
      <c r="BA2" s="39">
        <v>6</v>
      </c>
      <c r="BB2" s="39">
        <v>6</v>
      </c>
      <c r="BC2" s="39">
        <v>8</v>
      </c>
      <c r="BD2" s="39">
        <v>8</v>
      </c>
      <c r="BE2" s="39" t="s">
        <v>41</v>
      </c>
      <c r="BF2" s="39" t="s">
        <v>42</v>
      </c>
      <c r="BG2" s="39" t="s">
        <v>43</v>
      </c>
      <c r="BH2" s="39" t="s">
        <v>44</v>
      </c>
      <c r="BI2" s="39" t="s">
        <v>45</v>
      </c>
      <c r="BJ2" s="39" t="s">
        <v>46</v>
      </c>
      <c r="BK2" s="39" t="s">
        <v>47</v>
      </c>
      <c r="BL2" s="39" t="s">
        <v>48</v>
      </c>
      <c r="BM2" s="69">
        <v>512</v>
      </c>
      <c r="BN2" s="70">
        <v>0.16666666666666666</v>
      </c>
      <c r="BO2" s="41"/>
    </row>
    <row r="3" spans="1:68" ht="12.75">
      <c r="A3" s="44" t="s">
        <v>6</v>
      </c>
      <c r="B3" s="101" t="s">
        <v>49</v>
      </c>
      <c r="C3" s="45">
        <v>4</v>
      </c>
      <c r="D3" s="45">
        <v>4</v>
      </c>
      <c r="E3" s="45">
        <v>4</v>
      </c>
      <c r="F3" s="59">
        <v>2</v>
      </c>
      <c r="G3" s="45">
        <v>4</v>
      </c>
      <c r="H3" s="45">
        <v>4</v>
      </c>
      <c r="I3" s="45">
        <v>6</v>
      </c>
      <c r="J3" s="45">
        <v>6</v>
      </c>
      <c r="K3" s="45">
        <v>6</v>
      </c>
      <c r="L3" s="45">
        <v>8</v>
      </c>
      <c r="M3" s="59">
        <v>3</v>
      </c>
      <c r="N3" s="45">
        <v>6</v>
      </c>
      <c r="O3" s="45">
        <v>6</v>
      </c>
      <c r="P3" s="45">
        <v>8</v>
      </c>
      <c r="Q3" s="45">
        <v>8</v>
      </c>
      <c r="R3" s="45">
        <v>8</v>
      </c>
      <c r="S3" s="45">
        <v>8</v>
      </c>
      <c r="T3" s="45">
        <v>8</v>
      </c>
      <c r="U3" s="45">
        <v>8</v>
      </c>
      <c r="V3" s="45">
        <v>8</v>
      </c>
      <c r="W3" s="45">
        <v>6</v>
      </c>
      <c r="X3" s="45">
        <v>6</v>
      </c>
      <c r="Y3" s="45">
        <v>10</v>
      </c>
      <c r="Z3" s="45">
        <v>10</v>
      </c>
      <c r="AA3" s="45">
        <v>10</v>
      </c>
      <c r="AB3" s="45">
        <v>8</v>
      </c>
      <c r="AC3" s="45">
        <v>8</v>
      </c>
      <c r="AD3" s="45">
        <v>8</v>
      </c>
      <c r="AE3" s="45">
        <v>10</v>
      </c>
      <c r="AF3" s="45">
        <v>8</v>
      </c>
      <c r="AG3" s="45">
        <v>8</v>
      </c>
      <c r="AH3" s="45">
        <v>8</v>
      </c>
      <c r="AI3" s="45">
        <v>8</v>
      </c>
      <c r="AJ3" s="45">
        <v>8</v>
      </c>
      <c r="AK3" s="45">
        <v>8</v>
      </c>
      <c r="AL3" s="45">
        <v>8</v>
      </c>
      <c r="AM3" s="45">
        <v>10</v>
      </c>
      <c r="AN3" s="45">
        <v>10</v>
      </c>
      <c r="AO3" s="45">
        <v>10</v>
      </c>
      <c r="AP3" s="45">
        <v>10</v>
      </c>
      <c r="AQ3" s="45">
        <v>10</v>
      </c>
      <c r="AR3" s="45">
        <v>10</v>
      </c>
      <c r="AS3" s="45">
        <v>8</v>
      </c>
      <c r="AT3" s="59">
        <v>5</v>
      </c>
      <c r="AU3" s="45">
        <v>10</v>
      </c>
      <c r="AV3" s="45">
        <v>10</v>
      </c>
      <c r="AW3" s="45">
        <v>10</v>
      </c>
      <c r="AX3" s="45">
        <v>10</v>
      </c>
      <c r="AY3" s="45">
        <v>8</v>
      </c>
      <c r="AZ3" s="45">
        <v>6</v>
      </c>
      <c r="BA3" s="45">
        <v>6</v>
      </c>
      <c r="BB3" s="59">
        <v>3</v>
      </c>
      <c r="BC3" s="45">
        <v>8</v>
      </c>
      <c r="BD3" s="45">
        <v>8</v>
      </c>
      <c r="BE3" s="45">
        <v>12</v>
      </c>
      <c r="BF3" s="45">
        <v>12</v>
      </c>
      <c r="BG3" s="45">
        <v>12</v>
      </c>
      <c r="BH3" s="45">
        <v>12</v>
      </c>
      <c r="BI3" s="45">
        <v>12</v>
      </c>
      <c r="BJ3" s="45">
        <v>6</v>
      </c>
      <c r="BK3" s="45">
        <v>12</v>
      </c>
      <c r="BL3" s="45">
        <v>9</v>
      </c>
      <c r="BM3" s="73">
        <f>SUM(C3:BL3)</f>
        <v>490</v>
      </c>
      <c r="BN3" s="71">
        <v>0.15486111111111112</v>
      </c>
      <c r="BO3" s="75">
        <f>ROUND(BM3*100/512,2)</f>
        <v>95.7</v>
      </c>
      <c r="BP3" s="65"/>
    </row>
    <row r="4" spans="1:68" ht="12.75">
      <c r="A4" s="46" t="s">
        <v>51</v>
      </c>
      <c r="B4" s="103" t="s">
        <v>52</v>
      </c>
      <c r="C4" s="47">
        <v>4</v>
      </c>
      <c r="D4" s="47">
        <v>4</v>
      </c>
      <c r="E4" s="47">
        <v>4</v>
      </c>
      <c r="F4" s="48">
        <v>4</v>
      </c>
      <c r="G4" s="48">
        <v>4</v>
      </c>
      <c r="H4" s="48">
        <v>4</v>
      </c>
      <c r="I4" s="48">
        <v>6</v>
      </c>
      <c r="J4" s="48">
        <v>6</v>
      </c>
      <c r="K4" s="48">
        <v>6</v>
      </c>
      <c r="L4" s="48">
        <v>8</v>
      </c>
      <c r="M4" s="60">
        <v>3</v>
      </c>
      <c r="N4" s="48">
        <v>6</v>
      </c>
      <c r="O4" s="48">
        <v>6</v>
      </c>
      <c r="P4" s="48">
        <v>8</v>
      </c>
      <c r="Q4" s="48">
        <v>8</v>
      </c>
      <c r="R4" s="48">
        <v>8</v>
      </c>
      <c r="S4" s="48">
        <v>8</v>
      </c>
      <c r="T4" s="48">
        <v>8</v>
      </c>
      <c r="U4" s="48">
        <v>8</v>
      </c>
      <c r="V4" s="48">
        <v>8</v>
      </c>
      <c r="W4" s="48">
        <v>6</v>
      </c>
      <c r="X4" s="48">
        <v>6</v>
      </c>
      <c r="Y4" s="48">
        <v>10</v>
      </c>
      <c r="Z4" s="48">
        <v>10</v>
      </c>
      <c r="AA4" s="48">
        <v>10</v>
      </c>
      <c r="AB4" s="48">
        <v>8</v>
      </c>
      <c r="AC4" s="48">
        <v>8</v>
      </c>
      <c r="AD4" s="48">
        <v>8</v>
      </c>
      <c r="AE4" s="48">
        <v>10</v>
      </c>
      <c r="AF4" s="48">
        <v>8</v>
      </c>
      <c r="AG4" s="48">
        <v>8</v>
      </c>
      <c r="AH4" s="48">
        <v>8</v>
      </c>
      <c r="AI4" s="48">
        <v>8</v>
      </c>
      <c r="AJ4" s="48">
        <v>8</v>
      </c>
      <c r="AK4" s="48">
        <v>8</v>
      </c>
      <c r="AL4" s="48">
        <v>8</v>
      </c>
      <c r="AM4" s="48">
        <v>10</v>
      </c>
      <c r="AN4" s="48">
        <v>10</v>
      </c>
      <c r="AO4" s="48">
        <v>10</v>
      </c>
      <c r="AP4" s="48">
        <v>10</v>
      </c>
      <c r="AQ4" s="48">
        <v>10</v>
      </c>
      <c r="AR4" s="48">
        <v>10</v>
      </c>
      <c r="AS4" s="48">
        <v>8</v>
      </c>
      <c r="AT4" s="60">
        <v>5</v>
      </c>
      <c r="AU4" s="48">
        <v>10</v>
      </c>
      <c r="AV4" s="48">
        <v>10</v>
      </c>
      <c r="AW4" s="48">
        <v>10</v>
      </c>
      <c r="AX4" s="48">
        <v>10</v>
      </c>
      <c r="AY4" s="48">
        <v>8</v>
      </c>
      <c r="AZ4" s="48">
        <v>6</v>
      </c>
      <c r="BA4" s="48">
        <v>6</v>
      </c>
      <c r="BB4" s="60">
        <v>3</v>
      </c>
      <c r="BC4" s="48">
        <v>8</v>
      </c>
      <c r="BD4" s="48">
        <v>8</v>
      </c>
      <c r="BE4" s="48">
        <v>12</v>
      </c>
      <c r="BF4" s="48">
        <v>12</v>
      </c>
      <c r="BG4" s="48">
        <v>12</v>
      </c>
      <c r="BH4" s="48">
        <v>12</v>
      </c>
      <c r="BI4" s="48">
        <v>12</v>
      </c>
      <c r="BJ4" s="48">
        <v>6</v>
      </c>
      <c r="BK4" s="48">
        <v>9</v>
      </c>
      <c r="BL4" s="48">
        <v>9</v>
      </c>
      <c r="BM4" s="74">
        <f aca="true" t="shared" si="0" ref="BM4:BM9">SUM(C4:BL4)</f>
        <v>489</v>
      </c>
      <c r="BN4" s="68">
        <v>0.15347222222222223</v>
      </c>
      <c r="BO4" s="76">
        <f aca="true" t="shared" si="1" ref="BO4:BO9">ROUND(BM4*100/512,2)</f>
        <v>95.51</v>
      </c>
      <c r="BP4" s="65"/>
    </row>
    <row r="5" spans="1:256" ht="12.75">
      <c r="A5" s="49" t="s">
        <v>7</v>
      </c>
      <c r="B5" s="105" t="s">
        <v>53</v>
      </c>
      <c r="C5" s="47">
        <v>4</v>
      </c>
      <c r="D5" s="47">
        <v>4</v>
      </c>
      <c r="E5" s="47">
        <v>4</v>
      </c>
      <c r="F5" s="48">
        <v>4</v>
      </c>
      <c r="G5" s="48">
        <v>4</v>
      </c>
      <c r="H5" s="48">
        <v>4</v>
      </c>
      <c r="I5" s="48">
        <v>6</v>
      </c>
      <c r="J5" s="48">
        <v>6</v>
      </c>
      <c r="K5" s="48">
        <v>6</v>
      </c>
      <c r="L5" s="48">
        <v>8</v>
      </c>
      <c r="M5" s="60">
        <v>3</v>
      </c>
      <c r="N5" s="48">
        <v>6</v>
      </c>
      <c r="O5" s="48">
        <v>6</v>
      </c>
      <c r="P5" s="48">
        <v>8</v>
      </c>
      <c r="Q5" s="48">
        <v>8</v>
      </c>
      <c r="R5" s="48">
        <v>8</v>
      </c>
      <c r="S5" s="48">
        <v>8</v>
      </c>
      <c r="T5" s="48">
        <v>8</v>
      </c>
      <c r="U5" s="48">
        <v>8</v>
      </c>
      <c r="V5" s="48">
        <v>8</v>
      </c>
      <c r="W5" s="48">
        <v>6</v>
      </c>
      <c r="X5" s="48">
        <v>6</v>
      </c>
      <c r="Y5" s="48">
        <v>10</v>
      </c>
      <c r="Z5" s="48">
        <v>10</v>
      </c>
      <c r="AA5" s="48">
        <v>10</v>
      </c>
      <c r="AB5" s="48">
        <v>8</v>
      </c>
      <c r="AC5" s="48">
        <v>8</v>
      </c>
      <c r="AD5" s="48">
        <v>8</v>
      </c>
      <c r="AE5" s="48">
        <v>10</v>
      </c>
      <c r="AF5" s="48">
        <v>8</v>
      </c>
      <c r="AG5" s="48">
        <v>8</v>
      </c>
      <c r="AH5" s="48">
        <v>8</v>
      </c>
      <c r="AI5" s="48">
        <v>8</v>
      </c>
      <c r="AJ5" s="48">
        <v>8</v>
      </c>
      <c r="AK5" s="48">
        <v>8</v>
      </c>
      <c r="AL5" s="48">
        <v>8</v>
      </c>
      <c r="AM5" s="48">
        <v>10</v>
      </c>
      <c r="AN5" s="48">
        <v>10</v>
      </c>
      <c r="AO5" s="48">
        <v>10</v>
      </c>
      <c r="AP5" s="48">
        <v>10</v>
      </c>
      <c r="AQ5" s="48">
        <v>10</v>
      </c>
      <c r="AR5" s="48">
        <v>10</v>
      </c>
      <c r="AS5" s="48">
        <v>8</v>
      </c>
      <c r="AT5" s="60">
        <v>5</v>
      </c>
      <c r="AU5" s="48">
        <v>10</v>
      </c>
      <c r="AV5" s="48">
        <v>10</v>
      </c>
      <c r="AW5" s="48">
        <v>10</v>
      </c>
      <c r="AX5" s="48">
        <v>10</v>
      </c>
      <c r="AY5" s="48">
        <v>8</v>
      </c>
      <c r="AZ5" s="60">
        <v>3</v>
      </c>
      <c r="BA5" s="48">
        <v>6</v>
      </c>
      <c r="BB5" s="60">
        <v>3</v>
      </c>
      <c r="BC5" s="48">
        <v>8</v>
      </c>
      <c r="BD5" s="48">
        <v>8</v>
      </c>
      <c r="BE5" s="48">
        <v>12</v>
      </c>
      <c r="BF5" s="48">
        <v>12</v>
      </c>
      <c r="BG5" s="48">
        <v>12</v>
      </c>
      <c r="BH5" s="48">
        <v>12</v>
      </c>
      <c r="BI5" s="48">
        <v>12</v>
      </c>
      <c r="BJ5" s="48">
        <v>6</v>
      </c>
      <c r="BK5" s="48">
        <v>9</v>
      </c>
      <c r="BL5" s="48">
        <v>9</v>
      </c>
      <c r="BM5" s="74">
        <f t="shared" si="0"/>
        <v>486</v>
      </c>
      <c r="BN5" s="67">
        <v>0.15486111111111112</v>
      </c>
      <c r="BO5" s="76">
        <f t="shared" si="1"/>
        <v>94.92</v>
      </c>
      <c r="BP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  <c r="IT5" s="65"/>
      <c r="IU5" s="65"/>
      <c r="IV5" s="65"/>
    </row>
    <row r="6" spans="1:256" s="63" customFormat="1" ht="12.75">
      <c r="A6" s="66" t="s">
        <v>9</v>
      </c>
      <c r="B6" s="64" t="s">
        <v>56</v>
      </c>
      <c r="C6" s="48">
        <v>4</v>
      </c>
      <c r="D6" s="48">
        <v>4</v>
      </c>
      <c r="E6" s="48">
        <v>4</v>
      </c>
      <c r="F6" s="48">
        <v>4</v>
      </c>
      <c r="G6" s="48">
        <v>4</v>
      </c>
      <c r="H6" s="48">
        <v>4</v>
      </c>
      <c r="I6" s="48">
        <v>6</v>
      </c>
      <c r="J6" s="48">
        <v>6</v>
      </c>
      <c r="K6" s="48">
        <v>6</v>
      </c>
      <c r="L6" s="48">
        <v>8</v>
      </c>
      <c r="M6" s="60">
        <v>3</v>
      </c>
      <c r="N6" s="48">
        <v>6</v>
      </c>
      <c r="O6" s="48">
        <v>6</v>
      </c>
      <c r="P6" s="48">
        <v>8</v>
      </c>
      <c r="Q6" s="48">
        <v>8</v>
      </c>
      <c r="R6" s="48">
        <v>8</v>
      </c>
      <c r="S6" s="48">
        <v>8</v>
      </c>
      <c r="T6" s="48">
        <v>8</v>
      </c>
      <c r="U6" s="48">
        <v>8</v>
      </c>
      <c r="V6" s="48">
        <v>8</v>
      </c>
      <c r="W6" s="48">
        <v>6</v>
      </c>
      <c r="X6" s="48">
        <v>6</v>
      </c>
      <c r="Y6" s="48">
        <v>10</v>
      </c>
      <c r="Z6" s="48">
        <v>10</v>
      </c>
      <c r="AA6" s="48">
        <v>10</v>
      </c>
      <c r="AB6" s="48">
        <v>8</v>
      </c>
      <c r="AC6" s="48">
        <v>8</v>
      </c>
      <c r="AD6" s="48">
        <v>8</v>
      </c>
      <c r="AE6" s="48">
        <v>10</v>
      </c>
      <c r="AF6" s="48">
        <v>8</v>
      </c>
      <c r="AG6" s="48">
        <v>8</v>
      </c>
      <c r="AH6" s="48">
        <v>8</v>
      </c>
      <c r="AI6" s="48">
        <v>8</v>
      </c>
      <c r="AJ6" s="60">
        <v>4</v>
      </c>
      <c r="AK6" s="48">
        <v>8</v>
      </c>
      <c r="AL6" s="48">
        <v>8</v>
      </c>
      <c r="AM6" s="48">
        <v>10</v>
      </c>
      <c r="AN6" s="48">
        <v>10</v>
      </c>
      <c r="AO6" s="48">
        <v>10</v>
      </c>
      <c r="AP6" s="48">
        <v>10</v>
      </c>
      <c r="AQ6" s="48">
        <v>10</v>
      </c>
      <c r="AR6" s="48">
        <v>10</v>
      </c>
      <c r="AS6" s="48">
        <v>8</v>
      </c>
      <c r="AT6" s="60">
        <v>5</v>
      </c>
      <c r="AU6" s="48">
        <v>10</v>
      </c>
      <c r="AV6" s="48">
        <v>10</v>
      </c>
      <c r="AW6" s="60">
        <v>5</v>
      </c>
      <c r="AX6" s="48">
        <v>10</v>
      </c>
      <c r="AY6" s="48">
        <v>8</v>
      </c>
      <c r="AZ6" s="60">
        <v>3</v>
      </c>
      <c r="BA6" s="48">
        <v>6</v>
      </c>
      <c r="BB6" s="60">
        <v>3</v>
      </c>
      <c r="BC6" s="48">
        <v>8</v>
      </c>
      <c r="BD6" s="48">
        <v>8</v>
      </c>
      <c r="BE6" s="48">
        <v>12</v>
      </c>
      <c r="BF6" s="48">
        <v>12</v>
      </c>
      <c r="BG6" s="48">
        <v>12</v>
      </c>
      <c r="BH6" s="48">
        <v>12</v>
      </c>
      <c r="BI6" s="48">
        <v>12</v>
      </c>
      <c r="BJ6" s="48">
        <v>6</v>
      </c>
      <c r="BK6" s="48">
        <v>9</v>
      </c>
      <c r="BL6" s="48">
        <v>9</v>
      </c>
      <c r="BM6" s="74">
        <f>SUM(C6:BL6)</f>
        <v>477</v>
      </c>
      <c r="BN6" s="67">
        <v>0.15138888888888888</v>
      </c>
      <c r="BO6" s="76">
        <f t="shared" si="1"/>
        <v>93.16</v>
      </c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5"/>
      <c r="IU6" s="65"/>
      <c r="IV6" s="65"/>
    </row>
    <row r="7" spans="1:68" ht="12.75">
      <c r="A7" s="50" t="s">
        <v>12</v>
      </c>
      <c r="B7" s="53" t="s">
        <v>55</v>
      </c>
      <c r="C7" s="47">
        <v>4</v>
      </c>
      <c r="D7" s="47">
        <v>4</v>
      </c>
      <c r="E7" s="47">
        <v>4</v>
      </c>
      <c r="F7" s="60">
        <v>2</v>
      </c>
      <c r="G7" s="48">
        <v>4</v>
      </c>
      <c r="H7" s="48">
        <v>4</v>
      </c>
      <c r="I7" s="48">
        <v>6</v>
      </c>
      <c r="J7" s="48">
        <v>6</v>
      </c>
      <c r="K7" s="48">
        <v>6</v>
      </c>
      <c r="L7" s="48">
        <v>8</v>
      </c>
      <c r="M7" s="60">
        <v>3</v>
      </c>
      <c r="N7" s="48">
        <v>6</v>
      </c>
      <c r="O7" s="48">
        <v>6</v>
      </c>
      <c r="P7" s="48">
        <v>8</v>
      </c>
      <c r="Q7" s="48">
        <v>8</v>
      </c>
      <c r="R7" s="48">
        <v>8</v>
      </c>
      <c r="S7" s="48">
        <v>8</v>
      </c>
      <c r="T7" s="48">
        <v>8</v>
      </c>
      <c r="U7" s="48">
        <v>8</v>
      </c>
      <c r="V7" s="48">
        <v>8</v>
      </c>
      <c r="W7" s="48">
        <v>6</v>
      </c>
      <c r="X7" s="48">
        <v>6</v>
      </c>
      <c r="Y7" s="48">
        <v>10</v>
      </c>
      <c r="Z7" s="48">
        <v>10</v>
      </c>
      <c r="AA7" s="48">
        <v>10</v>
      </c>
      <c r="AB7" s="48">
        <v>8</v>
      </c>
      <c r="AC7" s="48">
        <v>8</v>
      </c>
      <c r="AD7" s="48">
        <v>8</v>
      </c>
      <c r="AE7" s="48">
        <v>10</v>
      </c>
      <c r="AF7" s="48">
        <v>8</v>
      </c>
      <c r="AG7" s="48">
        <v>8</v>
      </c>
      <c r="AH7" s="48">
        <v>8</v>
      </c>
      <c r="AI7" s="48">
        <v>8</v>
      </c>
      <c r="AJ7" s="48">
        <v>8</v>
      </c>
      <c r="AK7" s="48">
        <v>8</v>
      </c>
      <c r="AL7" s="48">
        <v>8</v>
      </c>
      <c r="AM7" s="48">
        <v>10</v>
      </c>
      <c r="AN7" s="48">
        <v>10</v>
      </c>
      <c r="AO7" s="48">
        <v>10</v>
      </c>
      <c r="AP7" s="48">
        <v>10</v>
      </c>
      <c r="AQ7" s="48">
        <v>10</v>
      </c>
      <c r="AR7" s="60">
        <v>5</v>
      </c>
      <c r="AS7" s="48">
        <v>8</v>
      </c>
      <c r="AT7" s="60">
        <v>5</v>
      </c>
      <c r="AU7" s="48">
        <v>10</v>
      </c>
      <c r="AV7" s="48">
        <v>10</v>
      </c>
      <c r="AW7" s="48">
        <v>10</v>
      </c>
      <c r="AX7" s="48">
        <v>10</v>
      </c>
      <c r="AY7" s="48">
        <v>8</v>
      </c>
      <c r="AZ7" s="48">
        <v>6</v>
      </c>
      <c r="BA7" s="48">
        <v>6</v>
      </c>
      <c r="BB7" s="60">
        <v>3</v>
      </c>
      <c r="BC7" s="62">
        <v>0</v>
      </c>
      <c r="BD7" s="48">
        <v>8</v>
      </c>
      <c r="BE7" s="48">
        <v>12</v>
      </c>
      <c r="BF7" s="48">
        <v>12</v>
      </c>
      <c r="BG7" s="48">
        <v>12</v>
      </c>
      <c r="BH7" s="48">
        <v>12</v>
      </c>
      <c r="BI7" s="48">
        <v>12</v>
      </c>
      <c r="BJ7" s="48">
        <v>6</v>
      </c>
      <c r="BK7" s="48">
        <v>12</v>
      </c>
      <c r="BL7" s="48">
        <v>9</v>
      </c>
      <c r="BM7" s="74">
        <f t="shared" si="0"/>
        <v>477</v>
      </c>
      <c r="BN7" s="68">
        <v>0.15625</v>
      </c>
      <c r="BO7" s="76">
        <f>ROUND(BM7*100/512,2)</f>
        <v>93.16</v>
      </c>
      <c r="BP7" s="65"/>
    </row>
    <row r="8" spans="1:68" ht="13.5" customHeight="1">
      <c r="A8" s="52" t="s">
        <v>13</v>
      </c>
      <c r="B8" s="51" t="s">
        <v>54</v>
      </c>
      <c r="C8" s="47">
        <v>4</v>
      </c>
      <c r="D8" s="47">
        <v>4</v>
      </c>
      <c r="E8" s="47">
        <v>4</v>
      </c>
      <c r="F8" s="48">
        <v>4</v>
      </c>
      <c r="G8" s="48">
        <v>4</v>
      </c>
      <c r="H8" s="48">
        <v>4</v>
      </c>
      <c r="I8" s="48">
        <v>6</v>
      </c>
      <c r="J8" s="48">
        <v>6</v>
      </c>
      <c r="K8" s="48">
        <v>6</v>
      </c>
      <c r="L8" s="48">
        <v>8</v>
      </c>
      <c r="M8" s="48">
        <v>6</v>
      </c>
      <c r="N8" s="48">
        <v>6</v>
      </c>
      <c r="O8" s="48">
        <v>6</v>
      </c>
      <c r="P8" s="48">
        <v>8</v>
      </c>
      <c r="Q8" s="48">
        <v>8</v>
      </c>
      <c r="R8" s="48">
        <v>8</v>
      </c>
      <c r="S8" s="48">
        <v>8</v>
      </c>
      <c r="T8" s="48">
        <v>8</v>
      </c>
      <c r="U8" s="48">
        <v>8</v>
      </c>
      <c r="V8" s="48">
        <v>8</v>
      </c>
      <c r="W8" s="48">
        <v>6</v>
      </c>
      <c r="X8" s="48">
        <v>6</v>
      </c>
      <c r="Y8" s="48">
        <v>10</v>
      </c>
      <c r="Z8" s="48">
        <v>10</v>
      </c>
      <c r="AA8" s="48">
        <v>10</v>
      </c>
      <c r="AB8" s="48">
        <v>8</v>
      </c>
      <c r="AC8" s="48">
        <v>8</v>
      </c>
      <c r="AD8" s="60">
        <v>4</v>
      </c>
      <c r="AE8" s="48">
        <v>10</v>
      </c>
      <c r="AF8" s="48">
        <v>8</v>
      </c>
      <c r="AG8" s="48">
        <v>8</v>
      </c>
      <c r="AH8" s="48">
        <v>8</v>
      </c>
      <c r="AI8" s="48">
        <v>8</v>
      </c>
      <c r="AJ8" s="48">
        <v>8</v>
      </c>
      <c r="AK8" s="60">
        <v>4</v>
      </c>
      <c r="AL8" s="48">
        <v>8</v>
      </c>
      <c r="AM8" s="48">
        <v>10</v>
      </c>
      <c r="AN8" s="48">
        <v>10</v>
      </c>
      <c r="AO8" s="60">
        <v>5</v>
      </c>
      <c r="AP8" s="48">
        <v>10</v>
      </c>
      <c r="AQ8" s="48">
        <v>10</v>
      </c>
      <c r="AR8" s="60">
        <v>5</v>
      </c>
      <c r="AS8" s="48">
        <v>8</v>
      </c>
      <c r="AT8" s="60">
        <v>5</v>
      </c>
      <c r="AU8" s="48">
        <v>10</v>
      </c>
      <c r="AV8" s="48">
        <v>10</v>
      </c>
      <c r="AW8" s="48">
        <v>10</v>
      </c>
      <c r="AX8" s="48">
        <v>10</v>
      </c>
      <c r="AY8" s="48">
        <v>8</v>
      </c>
      <c r="AZ8" s="60">
        <v>3</v>
      </c>
      <c r="BA8" s="48">
        <v>6</v>
      </c>
      <c r="BB8" s="48">
        <v>6</v>
      </c>
      <c r="BC8" s="48">
        <v>8</v>
      </c>
      <c r="BD8" s="48">
        <v>8</v>
      </c>
      <c r="BE8" s="48">
        <v>12</v>
      </c>
      <c r="BF8" s="48">
        <v>12</v>
      </c>
      <c r="BG8" s="48">
        <v>12</v>
      </c>
      <c r="BH8" s="48">
        <v>12</v>
      </c>
      <c r="BI8" s="48">
        <v>12</v>
      </c>
      <c r="BJ8" s="48">
        <v>6</v>
      </c>
      <c r="BK8" s="48">
        <v>12</v>
      </c>
      <c r="BL8" s="48">
        <v>9</v>
      </c>
      <c r="BM8" s="74">
        <f t="shared" si="0"/>
        <v>477</v>
      </c>
      <c r="BN8" s="68">
        <v>0.16666666666666666</v>
      </c>
      <c r="BO8" s="76">
        <f t="shared" si="1"/>
        <v>93.16</v>
      </c>
      <c r="BP8" s="65"/>
    </row>
    <row r="9" spans="1:68" ht="12.75">
      <c r="A9" s="52" t="s">
        <v>14</v>
      </c>
      <c r="B9" s="54" t="s">
        <v>57</v>
      </c>
      <c r="C9" s="60">
        <v>2</v>
      </c>
      <c r="D9" s="47">
        <v>4</v>
      </c>
      <c r="E9" s="62">
        <v>0</v>
      </c>
      <c r="F9" s="48">
        <v>4</v>
      </c>
      <c r="G9" s="61">
        <v>0</v>
      </c>
      <c r="H9" s="61">
        <v>0</v>
      </c>
      <c r="I9" s="48">
        <v>6</v>
      </c>
      <c r="J9" s="48">
        <v>6</v>
      </c>
      <c r="K9" s="48">
        <v>6</v>
      </c>
      <c r="L9" s="48">
        <v>8</v>
      </c>
      <c r="M9" s="48">
        <v>6</v>
      </c>
      <c r="N9" s="48">
        <v>6</v>
      </c>
      <c r="O9" s="48">
        <v>6</v>
      </c>
      <c r="P9" s="60">
        <v>4</v>
      </c>
      <c r="Q9" s="48">
        <v>8</v>
      </c>
      <c r="R9" s="48">
        <v>8</v>
      </c>
      <c r="S9" s="48">
        <v>8</v>
      </c>
      <c r="T9" s="48">
        <v>8</v>
      </c>
      <c r="U9" s="48">
        <v>8</v>
      </c>
      <c r="V9" s="48">
        <v>8</v>
      </c>
      <c r="W9" s="48">
        <v>6</v>
      </c>
      <c r="X9" s="48">
        <v>6</v>
      </c>
      <c r="Y9" s="60">
        <v>5</v>
      </c>
      <c r="Z9" s="48">
        <v>10</v>
      </c>
      <c r="AA9" s="48">
        <v>10</v>
      </c>
      <c r="AB9" s="48">
        <v>8</v>
      </c>
      <c r="AC9" s="48">
        <v>8</v>
      </c>
      <c r="AD9" s="48">
        <v>8</v>
      </c>
      <c r="AE9" s="48">
        <v>10</v>
      </c>
      <c r="AF9" s="48">
        <v>8</v>
      </c>
      <c r="AG9" s="48">
        <v>8</v>
      </c>
      <c r="AH9" s="60">
        <v>4</v>
      </c>
      <c r="AI9" s="48">
        <v>8</v>
      </c>
      <c r="AJ9" s="48">
        <v>8</v>
      </c>
      <c r="AK9" s="48">
        <v>8</v>
      </c>
      <c r="AL9" s="48">
        <v>8</v>
      </c>
      <c r="AM9" s="48">
        <v>10</v>
      </c>
      <c r="AN9" s="48">
        <v>10</v>
      </c>
      <c r="AO9" s="48">
        <v>10</v>
      </c>
      <c r="AP9" s="48">
        <v>10</v>
      </c>
      <c r="AQ9" s="48">
        <v>10</v>
      </c>
      <c r="AR9" s="48">
        <v>10</v>
      </c>
      <c r="AS9" s="48">
        <v>8</v>
      </c>
      <c r="AT9" s="60">
        <v>5</v>
      </c>
      <c r="AU9" s="48">
        <v>10</v>
      </c>
      <c r="AV9" s="48">
        <v>10</v>
      </c>
      <c r="AW9" s="60">
        <v>5</v>
      </c>
      <c r="AX9" s="48">
        <v>10</v>
      </c>
      <c r="AY9" s="48">
        <v>8</v>
      </c>
      <c r="AZ9" s="48">
        <v>6</v>
      </c>
      <c r="BA9" s="48">
        <v>6</v>
      </c>
      <c r="BB9" s="48">
        <v>6</v>
      </c>
      <c r="BC9" s="48">
        <v>8</v>
      </c>
      <c r="BD9" s="48">
        <v>8</v>
      </c>
      <c r="BE9" s="48">
        <v>12</v>
      </c>
      <c r="BF9" s="48">
        <v>12</v>
      </c>
      <c r="BG9" s="48">
        <v>12</v>
      </c>
      <c r="BH9" s="48">
        <v>12</v>
      </c>
      <c r="BI9" s="48">
        <v>11</v>
      </c>
      <c r="BJ9" s="48">
        <v>6</v>
      </c>
      <c r="BK9" s="48">
        <v>9</v>
      </c>
      <c r="BL9" s="48">
        <v>9</v>
      </c>
      <c r="BM9" s="74">
        <f t="shared" si="0"/>
        <v>462</v>
      </c>
      <c r="BN9" s="68">
        <v>0.16666666666666666</v>
      </c>
      <c r="BO9" s="76">
        <f t="shared" si="1"/>
        <v>90.23</v>
      </c>
      <c r="BP9" s="65"/>
    </row>
    <row r="10" spans="1:68" ht="12.75">
      <c r="A10" s="52" t="s">
        <v>15</v>
      </c>
      <c r="B10" s="53" t="s">
        <v>59</v>
      </c>
      <c r="C10" s="47">
        <v>4</v>
      </c>
      <c r="D10" s="47">
        <v>4</v>
      </c>
      <c r="E10" s="60">
        <v>2</v>
      </c>
      <c r="F10" s="60">
        <v>2</v>
      </c>
      <c r="G10" s="48">
        <v>4</v>
      </c>
      <c r="H10" s="48">
        <v>4</v>
      </c>
      <c r="I10" s="60">
        <v>3</v>
      </c>
      <c r="J10" s="48">
        <v>6</v>
      </c>
      <c r="K10" s="48">
        <v>6</v>
      </c>
      <c r="L10" s="48">
        <v>8</v>
      </c>
      <c r="M10" s="48">
        <v>6</v>
      </c>
      <c r="N10" s="48">
        <v>6</v>
      </c>
      <c r="O10" s="48">
        <v>6</v>
      </c>
      <c r="P10" s="60">
        <v>4</v>
      </c>
      <c r="Q10" s="62">
        <v>0</v>
      </c>
      <c r="R10" s="62">
        <v>0</v>
      </c>
      <c r="S10" s="48">
        <v>8</v>
      </c>
      <c r="T10" s="48">
        <v>8</v>
      </c>
      <c r="U10" s="48">
        <v>8</v>
      </c>
      <c r="V10" s="48">
        <v>8</v>
      </c>
      <c r="W10" s="48">
        <v>6</v>
      </c>
      <c r="X10" s="48">
        <v>6</v>
      </c>
      <c r="Y10" s="60">
        <v>5</v>
      </c>
      <c r="Z10" s="48">
        <v>10</v>
      </c>
      <c r="AA10" s="62">
        <v>0</v>
      </c>
      <c r="AB10" s="48">
        <v>8</v>
      </c>
      <c r="AC10" s="48">
        <v>8</v>
      </c>
      <c r="AD10" s="48">
        <v>8</v>
      </c>
      <c r="AE10" s="48">
        <v>10</v>
      </c>
      <c r="AF10" s="48">
        <v>8</v>
      </c>
      <c r="AG10" s="48">
        <v>8</v>
      </c>
      <c r="AH10" s="48">
        <v>8</v>
      </c>
      <c r="AI10" s="60">
        <v>4</v>
      </c>
      <c r="AJ10" s="48">
        <v>8</v>
      </c>
      <c r="AK10" s="60">
        <v>4</v>
      </c>
      <c r="AL10" s="48">
        <v>8</v>
      </c>
      <c r="AM10" s="48">
        <v>10</v>
      </c>
      <c r="AN10" s="48">
        <v>10</v>
      </c>
      <c r="AO10" s="60">
        <v>5</v>
      </c>
      <c r="AP10" s="48">
        <v>10</v>
      </c>
      <c r="AQ10" s="48">
        <v>10</v>
      </c>
      <c r="AR10" s="60">
        <v>5</v>
      </c>
      <c r="AS10" s="48">
        <v>8</v>
      </c>
      <c r="AT10" s="48">
        <v>10</v>
      </c>
      <c r="AU10" s="48">
        <v>10</v>
      </c>
      <c r="AV10" s="48">
        <v>10</v>
      </c>
      <c r="AW10" s="60">
        <v>5</v>
      </c>
      <c r="AX10" s="60">
        <v>5</v>
      </c>
      <c r="AY10" s="48">
        <v>8</v>
      </c>
      <c r="AZ10" s="48">
        <v>3</v>
      </c>
      <c r="BA10" s="48">
        <v>6</v>
      </c>
      <c r="BB10" s="62">
        <v>0</v>
      </c>
      <c r="BC10" s="48">
        <v>8</v>
      </c>
      <c r="BD10" s="48">
        <v>8</v>
      </c>
      <c r="BE10" s="62">
        <v>0</v>
      </c>
      <c r="BF10" s="48">
        <v>12</v>
      </c>
      <c r="BG10" s="48">
        <v>12</v>
      </c>
      <c r="BH10" s="48">
        <v>12</v>
      </c>
      <c r="BI10" s="48">
        <v>12</v>
      </c>
      <c r="BJ10" s="48">
        <v>6</v>
      </c>
      <c r="BK10" s="48">
        <v>12</v>
      </c>
      <c r="BL10" s="48">
        <v>6</v>
      </c>
      <c r="BM10" s="74">
        <f aca="true" t="shared" si="2" ref="BM10:BM18">SUM(C10:BL10)</f>
        <v>409</v>
      </c>
      <c r="BN10" s="68">
        <v>0.1388888888888889</v>
      </c>
      <c r="BO10" s="76">
        <f aca="true" t="shared" si="3" ref="BO10:BO18">ROUND(BM10*100/512,2)</f>
        <v>79.88</v>
      </c>
      <c r="BP10" s="65"/>
    </row>
    <row r="11" spans="1:68" ht="12.75">
      <c r="A11" s="52" t="s">
        <v>16</v>
      </c>
      <c r="B11" s="53" t="s">
        <v>58</v>
      </c>
      <c r="C11" s="60">
        <v>2</v>
      </c>
      <c r="D11" s="47">
        <v>4</v>
      </c>
      <c r="E11" s="62">
        <v>0</v>
      </c>
      <c r="F11" s="48">
        <v>4</v>
      </c>
      <c r="G11" s="62">
        <v>0</v>
      </c>
      <c r="H11" s="62">
        <v>0</v>
      </c>
      <c r="I11" s="48">
        <v>6</v>
      </c>
      <c r="J11" s="48">
        <v>6</v>
      </c>
      <c r="K11" s="48">
        <v>6</v>
      </c>
      <c r="L11" s="48">
        <v>8</v>
      </c>
      <c r="M11" s="48">
        <v>6</v>
      </c>
      <c r="N11" s="48">
        <v>6</v>
      </c>
      <c r="O11" s="48">
        <v>6</v>
      </c>
      <c r="P11" s="60">
        <v>4</v>
      </c>
      <c r="Q11" s="48">
        <v>8</v>
      </c>
      <c r="R11" s="48">
        <v>8</v>
      </c>
      <c r="S11" s="48">
        <v>8</v>
      </c>
      <c r="T11" s="48">
        <v>8</v>
      </c>
      <c r="U11" s="48">
        <v>8</v>
      </c>
      <c r="V11" s="48">
        <v>8</v>
      </c>
      <c r="W11" s="48">
        <v>6</v>
      </c>
      <c r="X11" s="48">
        <v>6</v>
      </c>
      <c r="Y11" s="60">
        <v>5</v>
      </c>
      <c r="Z11" s="48">
        <v>10</v>
      </c>
      <c r="AA11" s="48">
        <v>10</v>
      </c>
      <c r="AB11" s="48">
        <v>8</v>
      </c>
      <c r="AC11" s="48">
        <v>8</v>
      </c>
      <c r="AD11" s="48">
        <v>8</v>
      </c>
      <c r="AE11" s="48">
        <v>10</v>
      </c>
      <c r="AF11" s="48">
        <v>8</v>
      </c>
      <c r="AG11" s="48">
        <v>8</v>
      </c>
      <c r="AH11" s="60">
        <v>4</v>
      </c>
      <c r="AI11" s="48">
        <v>8</v>
      </c>
      <c r="AJ11" s="48">
        <v>8</v>
      </c>
      <c r="AK11" s="60">
        <v>4</v>
      </c>
      <c r="AL11" s="48">
        <v>8</v>
      </c>
      <c r="AM11" s="48">
        <v>10</v>
      </c>
      <c r="AN11" s="48">
        <v>10</v>
      </c>
      <c r="AO11" s="48">
        <v>10</v>
      </c>
      <c r="AP11" s="48">
        <v>10</v>
      </c>
      <c r="AQ11" s="48">
        <v>10</v>
      </c>
      <c r="AR11" s="48">
        <v>10</v>
      </c>
      <c r="AS11" s="48">
        <v>8</v>
      </c>
      <c r="AT11" s="60">
        <v>5</v>
      </c>
      <c r="AU11" s="48">
        <v>10</v>
      </c>
      <c r="AV11" s="48">
        <v>10</v>
      </c>
      <c r="AW11" s="60">
        <v>5</v>
      </c>
      <c r="AX11" s="48">
        <v>10</v>
      </c>
      <c r="AY11" s="48">
        <v>8</v>
      </c>
      <c r="AZ11" s="48">
        <v>6</v>
      </c>
      <c r="BA11" s="48">
        <v>6</v>
      </c>
      <c r="BB11" s="60">
        <v>3</v>
      </c>
      <c r="BC11" s="48">
        <v>8</v>
      </c>
      <c r="BD11" s="60">
        <v>4</v>
      </c>
      <c r="BE11" s="62">
        <v>0</v>
      </c>
      <c r="BF11" s="62">
        <v>0</v>
      </c>
      <c r="BG11" s="62">
        <v>0</v>
      </c>
      <c r="BH11" s="48">
        <v>12</v>
      </c>
      <c r="BI11" s="62">
        <v>0</v>
      </c>
      <c r="BJ11" s="48">
        <v>6</v>
      </c>
      <c r="BK11" s="48">
        <v>9</v>
      </c>
      <c r="BL11" s="48">
        <v>9</v>
      </c>
      <c r="BM11" s="74">
        <f t="shared" si="2"/>
        <v>404</v>
      </c>
      <c r="BN11" s="68">
        <v>0.16111111111111112</v>
      </c>
      <c r="BO11" s="76">
        <f t="shared" si="3"/>
        <v>78.91</v>
      </c>
      <c r="BP11" s="65"/>
    </row>
    <row r="12" spans="1:70" ht="12.75">
      <c r="A12" s="52" t="s">
        <v>18</v>
      </c>
      <c r="B12" s="53" t="s">
        <v>60</v>
      </c>
      <c r="C12" s="47">
        <v>4</v>
      </c>
      <c r="D12" s="47">
        <v>4</v>
      </c>
      <c r="E12" s="47">
        <v>4</v>
      </c>
      <c r="F12" s="60">
        <v>2</v>
      </c>
      <c r="G12" s="48">
        <v>4</v>
      </c>
      <c r="H12" s="62">
        <v>0</v>
      </c>
      <c r="I12" s="62">
        <v>0</v>
      </c>
      <c r="J12" s="62">
        <v>0</v>
      </c>
      <c r="K12" s="48">
        <v>6</v>
      </c>
      <c r="L12" s="48">
        <v>8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48">
        <v>8</v>
      </c>
      <c r="W12" s="48">
        <v>6</v>
      </c>
      <c r="X12" s="48">
        <v>6</v>
      </c>
      <c r="Y12" s="48">
        <v>10</v>
      </c>
      <c r="Z12" s="48">
        <v>10</v>
      </c>
      <c r="AA12" s="48">
        <v>10</v>
      </c>
      <c r="AB12" s="48">
        <v>8</v>
      </c>
      <c r="AC12" s="48">
        <v>8</v>
      </c>
      <c r="AD12" s="48">
        <v>8</v>
      </c>
      <c r="AE12" s="48">
        <v>10</v>
      </c>
      <c r="AF12" s="48">
        <v>8</v>
      </c>
      <c r="AG12" s="48">
        <v>8</v>
      </c>
      <c r="AH12" s="48">
        <v>8</v>
      </c>
      <c r="AI12" s="48">
        <v>8</v>
      </c>
      <c r="AJ12" s="48">
        <v>8</v>
      </c>
      <c r="AK12" s="48">
        <v>8</v>
      </c>
      <c r="AL12" s="48">
        <v>8</v>
      </c>
      <c r="AM12" s="48">
        <v>10</v>
      </c>
      <c r="AN12" s="48">
        <v>10</v>
      </c>
      <c r="AO12" s="48">
        <v>10</v>
      </c>
      <c r="AP12" s="48">
        <v>10</v>
      </c>
      <c r="AQ12" s="48">
        <v>10</v>
      </c>
      <c r="AR12" s="48">
        <v>10</v>
      </c>
      <c r="AS12" s="48">
        <v>8</v>
      </c>
      <c r="AT12" s="48">
        <v>10</v>
      </c>
      <c r="AU12" s="48">
        <v>10</v>
      </c>
      <c r="AV12" s="48">
        <v>10</v>
      </c>
      <c r="AW12" s="60">
        <v>5</v>
      </c>
      <c r="AX12" s="48">
        <v>10</v>
      </c>
      <c r="AY12" s="48">
        <v>8</v>
      </c>
      <c r="AZ12" s="48">
        <v>3</v>
      </c>
      <c r="BA12" s="48">
        <v>6</v>
      </c>
      <c r="BB12" s="62">
        <v>0</v>
      </c>
      <c r="BC12" s="48">
        <v>8</v>
      </c>
      <c r="BD12" s="48">
        <v>8</v>
      </c>
      <c r="BE12" s="48">
        <v>12</v>
      </c>
      <c r="BF12" s="48">
        <v>12</v>
      </c>
      <c r="BG12" s="48">
        <v>12</v>
      </c>
      <c r="BH12" s="62">
        <v>0</v>
      </c>
      <c r="BI12" s="48">
        <v>12</v>
      </c>
      <c r="BJ12" s="48">
        <v>11</v>
      </c>
      <c r="BK12" s="48">
        <v>9</v>
      </c>
      <c r="BL12" s="48">
        <v>12</v>
      </c>
      <c r="BM12" s="74">
        <f t="shared" si="2"/>
        <v>398</v>
      </c>
      <c r="BN12" s="68">
        <v>0.16666666666666666</v>
      </c>
      <c r="BO12" s="76">
        <f t="shared" si="3"/>
        <v>77.73</v>
      </c>
      <c r="BP12" s="88"/>
      <c r="BQ12" s="57"/>
      <c r="BR12" s="57"/>
    </row>
    <row r="13" spans="1:68" s="57" customFormat="1" ht="12.75">
      <c r="A13" s="55" t="s">
        <v>19</v>
      </c>
      <c r="B13" s="53" t="s">
        <v>63</v>
      </c>
      <c r="C13" s="47">
        <v>4</v>
      </c>
      <c r="D13" s="47">
        <v>4</v>
      </c>
      <c r="E13" s="47">
        <v>4</v>
      </c>
      <c r="F13" s="48">
        <v>4</v>
      </c>
      <c r="G13" s="48">
        <v>4</v>
      </c>
      <c r="H13" s="62">
        <v>0</v>
      </c>
      <c r="I13" s="62">
        <v>0</v>
      </c>
      <c r="J13" s="62">
        <v>0</v>
      </c>
      <c r="K13" s="48">
        <v>6</v>
      </c>
      <c r="L13" s="48">
        <v>8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48">
        <v>8</v>
      </c>
      <c r="W13" s="48">
        <v>6</v>
      </c>
      <c r="X13" s="48">
        <v>6</v>
      </c>
      <c r="Y13" s="48">
        <v>10</v>
      </c>
      <c r="Z13" s="48">
        <v>10</v>
      </c>
      <c r="AA13" s="60">
        <v>5</v>
      </c>
      <c r="AB13" s="48">
        <v>8</v>
      </c>
      <c r="AC13" s="48">
        <v>8</v>
      </c>
      <c r="AD13" s="48">
        <v>8</v>
      </c>
      <c r="AE13" s="48">
        <v>10</v>
      </c>
      <c r="AF13" s="48">
        <v>8</v>
      </c>
      <c r="AG13" s="48">
        <v>8</v>
      </c>
      <c r="AH13" s="48">
        <v>8</v>
      </c>
      <c r="AI13" s="48">
        <v>8</v>
      </c>
      <c r="AJ13" s="48">
        <v>8</v>
      </c>
      <c r="AK13" s="48">
        <v>8</v>
      </c>
      <c r="AL13" s="48">
        <v>8</v>
      </c>
      <c r="AM13" s="48">
        <v>10</v>
      </c>
      <c r="AN13" s="48">
        <v>10</v>
      </c>
      <c r="AO13" s="48">
        <v>10</v>
      </c>
      <c r="AP13" s="48">
        <v>10</v>
      </c>
      <c r="AQ13" s="48">
        <v>10</v>
      </c>
      <c r="AR13" s="48">
        <v>10</v>
      </c>
      <c r="AS13" s="48">
        <v>8</v>
      </c>
      <c r="AT13" s="60">
        <v>5</v>
      </c>
      <c r="AU13" s="48">
        <v>10</v>
      </c>
      <c r="AV13" s="48">
        <v>10</v>
      </c>
      <c r="AW13" s="60">
        <v>5</v>
      </c>
      <c r="AX13" s="48">
        <v>10</v>
      </c>
      <c r="AY13" s="48">
        <v>8</v>
      </c>
      <c r="AZ13" s="48">
        <v>6</v>
      </c>
      <c r="BA13" s="48">
        <v>6</v>
      </c>
      <c r="BB13" s="62">
        <v>0</v>
      </c>
      <c r="BC13" s="48">
        <v>8</v>
      </c>
      <c r="BD13" s="48">
        <v>8</v>
      </c>
      <c r="BE13" s="48">
        <v>12</v>
      </c>
      <c r="BF13" s="48">
        <v>12</v>
      </c>
      <c r="BG13" s="48">
        <v>12</v>
      </c>
      <c r="BH13" s="62">
        <v>0</v>
      </c>
      <c r="BI13" s="48">
        <v>12</v>
      </c>
      <c r="BJ13" s="48">
        <v>6</v>
      </c>
      <c r="BK13" s="48">
        <v>9</v>
      </c>
      <c r="BL13" s="48">
        <v>12</v>
      </c>
      <c r="BM13" s="74">
        <f t="shared" si="2"/>
        <v>388</v>
      </c>
      <c r="BN13" s="68">
        <v>0.1625</v>
      </c>
      <c r="BO13" s="76">
        <f t="shared" si="3"/>
        <v>75.78</v>
      </c>
      <c r="BP13" s="88"/>
    </row>
    <row r="14" spans="1:70" ht="12.75">
      <c r="A14" s="55" t="s">
        <v>20</v>
      </c>
      <c r="B14" s="56" t="s">
        <v>62</v>
      </c>
      <c r="C14" s="47">
        <v>4</v>
      </c>
      <c r="D14" s="47">
        <v>4</v>
      </c>
      <c r="E14" s="47">
        <v>4</v>
      </c>
      <c r="F14" s="60">
        <v>2</v>
      </c>
      <c r="G14" s="48">
        <v>4</v>
      </c>
      <c r="H14" s="62">
        <v>0</v>
      </c>
      <c r="I14" s="62">
        <v>0</v>
      </c>
      <c r="J14" s="62">
        <v>0</v>
      </c>
      <c r="K14" s="48">
        <v>6</v>
      </c>
      <c r="L14" s="48">
        <v>8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48">
        <v>8</v>
      </c>
      <c r="W14" s="48">
        <v>6</v>
      </c>
      <c r="X14" s="48">
        <v>6</v>
      </c>
      <c r="Y14" s="48">
        <v>10</v>
      </c>
      <c r="Z14" s="48">
        <v>10</v>
      </c>
      <c r="AA14" s="48">
        <v>10</v>
      </c>
      <c r="AB14" s="48">
        <v>8</v>
      </c>
      <c r="AC14" s="48">
        <v>8</v>
      </c>
      <c r="AD14" s="48">
        <v>8</v>
      </c>
      <c r="AE14" s="48">
        <v>10</v>
      </c>
      <c r="AF14" s="48">
        <v>8</v>
      </c>
      <c r="AG14" s="48">
        <v>8</v>
      </c>
      <c r="AH14" s="48">
        <v>8</v>
      </c>
      <c r="AI14" s="48">
        <v>8</v>
      </c>
      <c r="AJ14" s="48">
        <v>8</v>
      </c>
      <c r="AK14" s="48">
        <v>8</v>
      </c>
      <c r="AL14" s="48">
        <v>8</v>
      </c>
      <c r="AM14" s="48">
        <v>10</v>
      </c>
      <c r="AN14" s="48">
        <v>10</v>
      </c>
      <c r="AO14" s="48">
        <v>10</v>
      </c>
      <c r="AP14" s="48">
        <v>10</v>
      </c>
      <c r="AQ14" s="48">
        <v>10</v>
      </c>
      <c r="AR14" s="48">
        <v>10</v>
      </c>
      <c r="AS14" s="48">
        <v>8</v>
      </c>
      <c r="AT14" s="60">
        <v>5</v>
      </c>
      <c r="AU14" s="48">
        <v>10</v>
      </c>
      <c r="AV14" s="48">
        <v>10</v>
      </c>
      <c r="AW14" s="60">
        <v>5</v>
      </c>
      <c r="AX14" s="48">
        <v>10</v>
      </c>
      <c r="AY14" s="48">
        <v>8</v>
      </c>
      <c r="AZ14" s="48">
        <v>6</v>
      </c>
      <c r="BA14" s="48">
        <v>6</v>
      </c>
      <c r="BB14" s="62">
        <v>0</v>
      </c>
      <c r="BC14" s="48">
        <v>8</v>
      </c>
      <c r="BD14" s="48">
        <v>8</v>
      </c>
      <c r="BE14" s="48">
        <v>12</v>
      </c>
      <c r="BF14" s="48">
        <v>12</v>
      </c>
      <c r="BG14" s="48">
        <v>12</v>
      </c>
      <c r="BH14" s="62">
        <v>0</v>
      </c>
      <c r="BI14" s="48">
        <v>12</v>
      </c>
      <c r="BJ14" s="48">
        <v>6</v>
      </c>
      <c r="BK14" s="48">
        <v>6</v>
      </c>
      <c r="BL14" s="48">
        <v>12</v>
      </c>
      <c r="BM14" s="74">
        <f t="shared" si="2"/>
        <v>388</v>
      </c>
      <c r="BN14" s="68">
        <v>0.16666666666666666</v>
      </c>
      <c r="BO14" s="76">
        <f t="shared" si="3"/>
        <v>75.78</v>
      </c>
      <c r="BP14" s="88"/>
      <c r="BQ14" s="57"/>
      <c r="BR14" s="57"/>
    </row>
    <row r="15" spans="1:68" ht="12.75">
      <c r="A15" s="55" t="s">
        <v>21</v>
      </c>
      <c r="B15" s="53" t="s">
        <v>61</v>
      </c>
      <c r="C15" s="47">
        <v>4</v>
      </c>
      <c r="D15" s="47">
        <v>4</v>
      </c>
      <c r="E15" s="47">
        <v>4</v>
      </c>
      <c r="F15" s="48">
        <v>4</v>
      </c>
      <c r="G15" s="48">
        <v>4</v>
      </c>
      <c r="H15" s="62">
        <v>0</v>
      </c>
      <c r="I15" s="62">
        <v>0</v>
      </c>
      <c r="J15" s="62">
        <v>6</v>
      </c>
      <c r="K15" s="48">
        <v>6</v>
      </c>
      <c r="L15" s="48">
        <v>8</v>
      </c>
      <c r="M15" s="61">
        <v>0</v>
      </c>
      <c r="N15" s="48">
        <v>6</v>
      </c>
      <c r="O15" s="48">
        <v>6</v>
      </c>
      <c r="P15" s="48">
        <v>8</v>
      </c>
      <c r="Q15" s="48">
        <v>8</v>
      </c>
      <c r="R15" s="62">
        <v>0</v>
      </c>
      <c r="S15" s="62">
        <v>0</v>
      </c>
      <c r="T15" s="62">
        <v>0</v>
      </c>
      <c r="U15" s="62">
        <v>0</v>
      </c>
      <c r="V15" s="48">
        <v>8</v>
      </c>
      <c r="W15" s="48">
        <v>6</v>
      </c>
      <c r="X15" s="48">
        <v>6</v>
      </c>
      <c r="Y15" s="48">
        <v>10</v>
      </c>
      <c r="Z15" s="48">
        <v>10</v>
      </c>
      <c r="AA15" s="60">
        <v>5</v>
      </c>
      <c r="AB15" s="48">
        <v>8</v>
      </c>
      <c r="AC15" s="48">
        <v>8</v>
      </c>
      <c r="AD15" s="48">
        <v>8</v>
      </c>
      <c r="AE15" s="60">
        <v>5</v>
      </c>
      <c r="AF15" s="48">
        <v>8</v>
      </c>
      <c r="AG15" s="48">
        <v>8</v>
      </c>
      <c r="AH15" s="48">
        <v>8</v>
      </c>
      <c r="AI15" s="48">
        <v>8</v>
      </c>
      <c r="AJ15" s="60">
        <v>4</v>
      </c>
      <c r="AK15" s="48">
        <v>8</v>
      </c>
      <c r="AL15" s="48">
        <v>8</v>
      </c>
      <c r="AM15" s="48">
        <v>10</v>
      </c>
      <c r="AN15" s="48">
        <v>10</v>
      </c>
      <c r="AO15" s="48">
        <v>10</v>
      </c>
      <c r="AP15" s="48">
        <v>10</v>
      </c>
      <c r="AQ15" s="48">
        <v>10</v>
      </c>
      <c r="AR15" s="62">
        <v>0</v>
      </c>
      <c r="AS15" s="48">
        <v>8</v>
      </c>
      <c r="AT15" s="62">
        <v>0</v>
      </c>
      <c r="AU15" s="48">
        <v>10</v>
      </c>
      <c r="AV15" s="48">
        <v>10</v>
      </c>
      <c r="AW15" s="48">
        <v>10</v>
      </c>
      <c r="AX15" s="48">
        <v>10</v>
      </c>
      <c r="AY15" s="48">
        <v>8</v>
      </c>
      <c r="AZ15" s="48">
        <v>6</v>
      </c>
      <c r="BA15" s="48">
        <v>6</v>
      </c>
      <c r="BB15" s="60">
        <v>3</v>
      </c>
      <c r="BC15" s="48">
        <v>8</v>
      </c>
      <c r="BD15" s="48">
        <v>8</v>
      </c>
      <c r="BE15" s="48">
        <v>12</v>
      </c>
      <c r="BF15" s="48">
        <v>12</v>
      </c>
      <c r="BG15" s="62">
        <v>0</v>
      </c>
      <c r="BH15" s="48">
        <v>12</v>
      </c>
      <c r="BI15" s="62">
        <v>0</v>
      </c>
      <c r="BJ15" s="62">
        <v>0</v>
      </c>
      <c r="BK15" s="48">
        <v>12</v>
      </c>
      <c r="BL15" s="48">
        <v>6</v>
      </c>
      <c r="BM15" s="74">
        <f t="shared" si="2"/>
        <v>385</v>
      </c>
      <c r="BN15" s="68">
        <v>0.16111111111111112</v>
      </c>
      <c r="BO15" s="76">
        <f t="shared" si="3"/>
        <v>75.2</v>
      </c>
      <c r="BP15" s="65"/>
    </row>
    <row r="16" spans="1:68" ht="12.75">
      <c r="A16" s="52" t="s">
        <v>64</v>
      </c>
      <c r="B16" s="77" t="s">
        <v>67</v>
      </c>
      <c r="C16" s="60">
        <v>2</v>
      </c>
      <c r="D16" s="47">
        <v>4</v>
      </c>
      <c r="E16" s="60">
        <v>2</v>
      </c>
      <c r="F16" s="60">
        <v>2</v>
      </c>
      <c r="G16" s="48">
        <v>4</v>
      </c>
      <c r="H16" s="48">
        <v>4</v>
      </c>
      <c r="I16" s="82">
        <v>3</v>
      </c>
      <c r="J16" s="78">
        <v>6</v>
      </c>
      <c r="K16" s="78">
        <v>6</v>
      </c>
      <c r="L16" s="78">
        <v>8</v>
      </c>
      <c r="M16" s="82">
        <v>3</v>
      </c>
      <c r="N16" s="78">
        <v>6</v>
      </c>
      <c r="O16" s="78">
        <v>6</v>
      </c>
      <c r="P16" s="82">
        <v>4</v>
      </c>
      <c r="Q16" s="78">
        <v>8</v>
      </c>
      <c r="R16" s="78">
        <v>8</v>
      </c>
      <c r="S16" s="78">
        <v>8</v>
      </c>
      <c r="T16" s="78">
        <v>8</v>
      </c>
      <c r="U16" s="78">
        <v>8</v>
      </c>
      <c r="V16" s="78">
        <v>8</v>
      </c>
      <c r="W16" s="83">
        <v>0</v>
      </c>
      <c r="X16" s="83">
        <v>0</v>
      </c>
      <c r="Y16" s="83">
        <v>0</v>
      </c>
      <c r="Z16" s="83">
        <v>0</v>
      </c>
      <c r="AA16" s="78">
        <v>10</v>
      </c>
      <c r="AB16" s="78">
        <v>8</v>
      </c>
      <c r="AC16" s="83">
        <v>0</v>
      </c>
      <c r="AD16" s="78">
        <v>8</v>
      </c>
      <c r="AE16" s="78">
        <v>10</v>
      </c>
      <c r="AF16" s="78">
        <v>8</v>
      </c>
      <c r="AG16" s="78">
        <v>8</v>
      </c>
      <c r="AH16" s="83">
        <v>0</v>
      </c>
      <c r="AI16" s="83">
        <v>0</v>
      </c>
      <c r="AJ16" s="78">
        <v>8</v>
      </c>
      <c r="AK16" s="60">
        <v>4</v>
      </c>
      <c r="AL16" s="78">
        <v>8</v>
      </c>
      <c r="AM16" s="82">
        <v>5</v>
      </c>
      <c r="AN16" s="82">
        <v>5</v>
      </c>
      <c r="AO16" s="78">
        <v>10</v>
      </c>
      <c r="AP16" s="78">
        <v>10</v>
      </c>
      <c r="AQ16" s="82">
        <v>5</v>
      </c>
      <c r="AR16" s="78">
        <v>10</v>
      </c>
      <c r="AS16" s="78">
        <v>8</v>
      </c>
      <c r="AT16" s="78">
        <v>10</v>
      </c>
      <c r="AU16" s="78">
        <v>10</v>
      </c>
      <c r="AV16" s="78">
        <v>10</v>
      </c>
      <c r="AW16" s="78">
        <v>10</v>
      </c>
      <c r="AX16" s="82">
        <v>5</v>
      </c>
      <c r="AY16" s="78">
        <v>8</v>
      </c>
      <c r="AZ16" s="78">
        <v>6</v>
      </c>
      <c r="BA16" s="82">
        <v>3</v>
      </c>
      <c r="BB16" s="83">
        <v>0</v>
      </c>
      <c r="BC16" s="78">
        <v>8</v>
      </c>
      <c r="BD16" s="83">
        <v>0</v>
      </c>
      <c r="BE16" s="83">
        <v>0</v>
      </c>
      <c r="BF16" s="78">
        <v>12</v>
      </c>
      <c r="BG16" s="78">
        <v>12</v>
      </c>
      <c r="BH16" s="78">
        <v>12</v>
      </c>
      <c r="BI16" s="78">
        <v>12</v>
      </c>
      <c r="BJ16" s="78">
        <v>6</v>
      </c>
      <c r="BK16" s="78">
        <v>6</v>
      </c>
      <c r="BL16" s="78">
        <v>6</v>
      </c>
      <c r="BM16" s="74">
        <f t="shared" si="2"/>
        <v>369</v>
      </c>
      <c r="BN16" s="68">
        <v>0.16666666666666666</v>
      </c>
      <c r="BO16" s="76">
        <f t="shared" si="3"/>
        <v>72.07</v>
      </c>
      <c r="BP16" s="89"/>
    </row>
    <row r="17" spans="1:68" ht="12.75">
      <c r="A17" s="52" t="s">
        <v>65</v>
      </c>
      <c r="B17" s="77" t="s">
        <v>68</v>
      </c>
      <c r="C17" s="60">
        <v>2</v>
      </c>
      <c r="D17" s="47">
        <v>4</v>
      </c>
      <c r="E17" s="60">
        <v>2</v>
      </c>
      <c r="F17" s="60">
        <v>2</v>
      </c>
      <c r="G17" s="48">
        <v>4</v>
      </c>
      <c r="H17" s="60">
        <v>2</v>
      </c>
      <c r="I17" s="82">
        <v>3</v>
      </c>
      <c r="J17" s="78">
        <v>6</v>
      </c>
      <c r="K17" s="78">
        <v>6</v>
      </c>
      <c r="L17" s="78">
        <v>8</v>
      </c>
      <c r="M17" s="82">
        <v>3</v>
      </c>
      <c r="N17" s="78">
        <v>6</v>
      </c>
      <c r="O17" s="78">
        <v>6</v>
      </c>
      <c r="P17" s="82">
        <v>4</v>
      </c>
      <c r="Q17" s="78">
        <v>8</v>
      </c>
      <c r="R17" s="78">
        <v>8</v>
      </c>
      <c r="S17" s="78">
        <v>8</v>
      </c>
      <c r="T17" s="78">
        <v>8</v>
      </c>
      <c r="U17" s="78">
        <v>8</v>
      </c>
      <c r="V17" s="78">
        <v>8</v>
      </c>
      <c r="W17" s="83">
        <v>0</v>
      </c>
      <c r="X17" s="83">
        <v>0</v>
      </c>
      <c r="Y17" s="83">
        <v>0</v>
      </c>
      <c r="Z17" s="83">
        <v>0</v>
      </c>
      <c r="AA17" s="78">
        <v>10</v>
      </c>
      <c r="AB17" s="78">
        <v>8</v>
      </c>
      <c r="AC17" s="83">
        <v>0</v>
      </c>
      <c r="AD17" s="78">
        <v>8</v>
      </c>
      <c r="AE17" s="78">
        <v>10</v>
      </c>
      <c r="AF17" s="78">
        <v>8</v>
      </c>
      <c r="AG17" s="78">
        <v>8</v>
      </c>
      <c r="AH17" s="83">
        <v>0</v>
      </c>
      <c r="AI17" s="83">
        <v>0</v>
      </c>
      <c r="AJ17" s="78">
        <v>8</v>
      </c>
      <c r="AK17" s="60">
        <v>4</v>
      </c>
      <c r="AL17" s="78">
        <v>8</v>
      </c>
      <c r="AM17" s="82">
        <v>5</v>
      </c>
      <c r="AN17" s="82">
        <v>5</v>
      </c>
      <c r="AO17" s="78">
        <v>10</v>
      </c>
      <c r="AP17" s="78">
        <v>10</v>
      </c>
      <c r="AQ17" s="82">
        <v>5</v>
      </c>
      <c r="AR17" s="78">
        <v>10</v>
      </c>
      <c r="AS17" s="78">
        <v>8</v>
      </c>
      <c r="AT17" s="78">
        <v>10</v>
      </c>
      <c r="AU17" s="78">
        <v>10</v>
      </c>
      <c r="AV17" s="78">
        <v>10</v>
      </c>
      <c r="AW17" s="78">
        <v>10</v>
      </c>
      <c r="AX17" s="82">
        <v>5</v>
      </c>
      <c r="AY17" s="78">
        <v>8</v>
      </c>
      <c r="AZ17" s="78">
        <v>6</v>
      </c>
      <c r="BA17" s="82">
        <v>3</v>
      </c>
      <c r="BB17" s="83">
        <v>0</v>
      </c>
      <c r="BC17" s="78">
        <v>8</v>
      </c>
      <c r="BD17" s="83">
        <v>0</v>
      </c>
      <c r="BE17" s="83">
        <v>0</v>
      </c>
      <c r="BF17" s="78">
        <v>12</v>
      </c>
      <c r="BG17" s="78">
        <v>12</v>
      </c>
      <c r="BH17" s="78">
        <v>12</v>
      </c>
      <c r="BI17" s="78">
        <v>12</v>
      </c>
      <c r="BJ17" s="78">
        <v>6</v>
      </c>
      <c r="BK17" s="78">
        <v>6</v>
      </c>
      <c r="BL17" s="78">
        <v>6</v>
      </c>
      <c r="BM17" s="74">
        <f t="shared" si="2"/>
        <v>367</v>
      </c>
      <c r="BN17" s="68">
        <v>0.16666666666666666</v>
      </c>
      <c r="BO17" s="76">
        <f t="shared" si="3"/>
        <v>71.68</v>
      </c>
      <c r="BP17" s="89"/>
    </row>
    <row r="18" spans="1:68" ht="13.5" thickBot="1">
      <c r="A18" s="72" t="s">
        <v>66</v>
      </c>
      <c r="B18" s="84" t="s">
        <v>69</v>
      </c>
      <c r="C18" s="79">
        <v>4</v>
      </c>
      <c r="D18" s="85">
        <v>2</v>
      </c>
      <c r="E18" s="85">
        <v>2</v>
      </c>
      <c r="F18" s="79">
        <v>4</v>
      </c>
      <c r="G18" s="85">
        <v>2</v>
      </c>
      <c r="H18" s="79">
        <v>4</v>
      </c>
      <c r="I18" s="85">
        <v>3</v>
      </c>
      <c r="J18" s="79">
        <v>6</v>
      </c>
      <c r="K18" s="79">
        <v>6</v>
      </c>
      <c r="L18" s="86">
        <v>0</v>
      </c>
      <c r="M18" s="86">
        <v>0</v>
      </c>
      <c r="N18" s="86">
        <v>0</v>
      </c>
      <c r="O18" s="86">
        <v>0</v>
      </c>
      <c r="P18" s="79">
        <v>8</v>
      </c>
      <c r="Q18" s="79">
        <v>8</v>
      </c>
      <c r="R18" s="79">
        <v>8</v>
      </c>
      <c r="S18" s="79">
        <v>8</v>
      </c>
      <c r="T18" s="79">
        <v>8</v>
      </c>
      <c r="U18" s="79">
        <v>8</v>
      </c>
      <c r="V18" s="79">
        <v>8</v>
      </c>
      <c r="W18" s="86">
        <v>0</v>
      </c>
      <c r="X18" s="86">
        <v>0</v>
      </c>
      <c r="Y18" s="86">
        <v>0</v>
      </c>
      <c r="Z18" s="79">
        <v>10</v>
      </c>
      <c r="AA18" s="79">
        <v>10</v>
      </c>
      <c r="AB18" s="79">
        <v>8</v>
      </c>
      <c r="AC18" s="79">
        <v>8</v>
      </c>
      <c r="AD18" s="86">
        <v>0</v>
      </c>
      <c r="AE18" s="86">
        <v>0</v>
      </c>
      <c r="AF18" s="86">
        <v>0</v>
      </c>
      <c r="AG18" s="86">
        <v>0</v>
      </c>
      <c r="AH18" s="85">
        <v>4</v>
      </c>
      <c r="AI18" s="85">
        <v>4</v>
      </c>
      <c r="AJ18" s="85">
        <v>4</v>
      </c>
      <c r="AK18" s="79">
        <v>8</v>
      </c>
      <c r="AL18" s="79">
        <v>8</v>
      </c>
      <c r="AM18" s="79">
        <v>10</v>
      </c>
      <c r="AN18" s="86">
        <v>0</v>
      </c>
      <c r="AO18" s="79">
        <v>10</v>
      </c>
      <c r="AP18" s="85">
        <v>5</v>
      </c>
      <c r="AQ18" s="85">
        <v>5</v>
      </c>
      <c r="AR18" s="86">
        <v>0</v>
      </c>
      <c r="AS18" s="86">
        <v>0</v>
      </c>
      <c r="AT18" s="86">
        <v>0</v>
      </c>
      <c r="AU18" s="86">
        <v>0</v>
      </c>
      <c r="AV18" s="86">
        <v>0</v>
      </c>
      <c r="AW18" s="86">
        <v>0</v>
      </c>
      <c r="AX18" s="86">
        <v>0</v>
      </c>
      <c r="AY18" s="86">
        <v>0</v>
      </c>
      <c r="AZ18" s="86">
        <v>0</v>
      </c>
      <c r="BA18" s="86">
        <v>0</v>
      </c>
      <c r="BB18" s="79">
        <v>6</v>
      </c>
      <c r="BC18" s="79">
        <v>8</v>
      </c>
      <c r="BD18" s="79">
        <v>8</v>
      </c>
      <c r="BE18" s="79">
        <v>12</v>
      </c>
      <c r="BF18" s="79">
        <v>12</v>
      </c>
      <c r="BG18" s="79">
        <v>12</v>
      </c>
      <c r="BH18" s="79">
        <v>12</v>
      </c>
      <c r="BI18" s="79">
        <v>12</v>
      </c>
      <c r="BJ18" s="79">
        <v>6</v>
      </c>
      <c r="BK18" s="79">
        <v>12</v>
      </c>
      <c r="BL18" s="79">
        <v>6</v>
      </c>
      <c r="BM18" s="80">
        <f t="shared" si="2"/>
        <v>289</v>
      </c>
      <c r="BN18" s="87">
        <v>0.16666666666666666</v>
      </c>
      <c r="BO18" s="81">
        <f t="shared" si="3"/>
        <v>56.45</v>
      </c>
      <c r="BP18" s="89"/>
    </row>
    <row r="19" spans="1:66" ht="12.7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</row>
    <row r="20" spans="1:66" ht="12.7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</row>
    <row r="21" spans="1:66" ht="12.7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</row>
    <row r="22" spans="1:66" ht="12.7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</row>
    <row r="23" spans="1:66" ht="12.7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</row>
    <row r="24" spans="1:66" ht="12.7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</row>
    <row r="25" spans="1:66" ht="12.7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</row>
    <row r="26" spans="1:66" ht="12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</row>
    <row r="27" spans="1:66" ht="12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</row>
    <row r="28" spans="1:66" ht="12.7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</row>
    <row r="29" spans="1:66" ht="12.7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</row>
    <row r="30" spans="1:66" ht="12.7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</row>
    <row r="31" spans="1:66" ht="12.7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</row>
    <row r="32" spans="1:66" ht="12.7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</row>
    <row r="33" spans="1:66" ht="12.7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</row>
    <row r="34" spans="1:66" ht="12.7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</row>
    <row r="35" spans="1:66" ht="12.7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</row>
    <row r="36" spans="1:66" ht="12.7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</row>
    <row r="37" spans="1:66" ht="12.7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</row>
    <row r="38" spans="1:66" ht="12.7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</row>
    <row r="39" spans="1:66" ht="12.7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</row>
    <row r="40" spans="1:66" ht="12.7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</row>
    <row r="41" spans="1:66" ht="12.7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</row>
    <row r="42" spans="1:66" ht="12.7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</row>
    <row r="43" spans="1:66" ht="12.7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</row>
    <row r="44" spans="1:66" ht="12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</row>
    <row r="45" spans="1:66" ht="12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</row>
    <row r="46" spans="1:66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</row>
    <row r="47" spans="1:66" ht="12.7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</row>
    <row r="48" spans="1:66" ht="12.7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</row>
    <row r="49" spans="1:66" ht="12.7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</row>
    <row r="50" spans="1:66" ht="12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</row>
    <row r="51" spans="1:66" ht="12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</row>
    <row r="52" spans="1:66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</row>
    <row r="53" spans="1:66" ht="12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</row>
    <row r="54" spans="1:66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</row>
    <row r="55" spans="1:66" ht="12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</row>
    <row r="56" spans="1:66" ht="12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</row>
    <row r="57" spans="1:66" ht="12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</row>
    <row r="58" spans="1:66" ht="12.7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</row>
    <row r="59" spans="1:66" ht="12.7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</row>
    <row r="60" spans="1:66" ht="12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</row>
    <row r="61" spans="1:66" ht="12.7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</row>
    <row r="62" spans="1:66" ht="12.7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</row>
    <row r="63" spans="1:66" ht="12.7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</row>
    <row r="64" spans="1:66" ht="12.7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</row>
    <row r="65" spans="1:66" ht="12.7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</row>
    <row r="66" spans="1:66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</row>
    <row r="67" spans="1:66" ht="12.7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</row>
    <row r="68" spans="1:66" ht="12.7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</row>
    <row r="69" spans="1:66" ht="12.7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</row>
    <row r="70" spans="1:66" ht="12.7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</row>
    <row r="71" spans="1:66" ht="12.7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</row>
    <row r="72" spans="1:66" ht="12.7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</row>
    <row r="73" spans="1:66" ht="12.7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</row>
    <row r="74" spans="1:66" ht="12.7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</row>
    <row r="75" spans="1:66" ht="12.7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</row>
    <row r="76" spans="1:66" ht="12.7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</row>
    <row r="77" spans="1:66" ht="12.7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</row>
    <row r="78" spans="1:66" ht="12.7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</row>
    <row r="79" spans="1:66" ht="12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</row>
    <row r="80" spans="1:66" ht="12.7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</row>
    <row r="81" spans="1:66" ht="12.7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</row>
    <row r="82" spans="1:66" ht="12.7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</row>
    <row r="83" spans="1:66" ht="12.7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</row>
    <row r="84" spans="1:66" ht="12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</row>
    <row r="85" spans="1:66" ht="12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</row>
    <row r="86" spans="1:66" ht="12.7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</row>
    <row r="87" spans="1:66" ht="12.7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</row>
    <row r="88" spans="1:66" ht="12.7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</row>
    <row r="89" spans="1:66" ht="12.7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</row>
    <row r="90" spans="1:66" ht="12.7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</row>
    <row r="91" spans="1:66" ht="12.7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</row>
    <row r="92" spans="1:66" ht="12.7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</row>
    <row r="93" spans="1:66" ht="12.7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</row>
    <row r="94" spans="1:66" ht="12.7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</row>
    <row r="95" spans="1:66" ht="12.7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</row>
    <row r="96" spans="1:66" ht="12.7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</row>
    <row r="97" spans="1:66" ht="12.7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</row>
    <row r="98" spans="1:66" ht="12.7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</row>
    <row r="99" spans="1:66" ht="12.7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</row>
    <row r="100" spans="1:66" ht="12.7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</row>
    <row r="101" spans="1:66" ht="12.7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</row>
    <row r="102" spans="1:66" ht="12.7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</row>
    <row r="103" spans="1:66" ht="12.7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</row>
    <row r="104" spans="1:66" ht="12.7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</row>
    <row r="105" spans="1:66" ht="12.7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</row>
    <row r="106" spans="1:66" ht="12.7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</row>
    <row r="107" spans="1:66" ht="12.7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</row>
    <row r="108" spans="1:66" ht="12.7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</row>
    <row r="109" spans="1:66" ht="12.7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</row>
    <row r="110" spans="1:66" ht="12.7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</row>
    <row r="111" spans="1:66" ht="12.7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</row>
    <row r="112" spans="1:66" ht="12.7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</row>
    <row r="113" spans="1:66" ht="12.7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</row>
    <row r="114" spans="1:66" ht="12.7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</row>
    <row r="115" spans="1:66" ht="12.7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</row>
    <row r="116" spans="1:66" ht="12.7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</row>
    <row r="117" spans="1:66" ht="12.7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</row>
    <row r="118" spans="1:66" ht="12.7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</row>
    <row r="119" spans="1:66" ht="12.7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</row>
    <row r="120" spans="1:66" ht="12.7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</row>
    <row r="121" spans="1:66" ht="12.7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</row>
    <row r="122" spans="1:66" ht="12.7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</row>
    <row r="123" spans="1:66" ht="12.7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</row>
    <row r="124" spans="1:66" ht="12.7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</row>
    <row r="125" spans="1:66" ht="12.7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</row>
    <row r="126" spans="1:66" ht="12.7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</row>
    <row r="127" spans="1:66" ht="12.7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</row>
    <row r="128" spans="1:66" ht="12.7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</row>
    <row r="129" spans="1:66" ht="12.7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</row>
    <row r="130" spans="1:66" ht="12.7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</row>
    <row r="131" spans="1:66" ht="12.7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</row>
    <row r="132" spans="1:66" ht="12.7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</row>
    <row r="133" spans="1:66" ht="12.7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</row>
    <row r="134" spans="1:66" ht="12.7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</row>
    <row r="135" spans="1:66" ht="12.7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</row>
    <row r="136" spans="1:66" ht="12.7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</row>
    <row r="137" spans="1:66" ht="12.7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</row>
    <row r="138" spans="1:66" ht="12.7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</row>
    <row r="139" spans="1:66" ht="12.7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</row>
    <row r="140" spans="1:66" ht="12.7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</row>
    <row r="141" spans="1:66" ht="12.7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</row>
    <row r="142" spans="1:66" ht="12.7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</row>
    <row r="143" spans="1:66" ht="12.7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</row>
    <row r="144" spans="1:66" ht="12.7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</row>
    <row r="145" spans="1:66" ht="12.7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</row>
    <row r="146" spans="1:66" ht="12.7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</row>
    <row r="147" spans="1:66" ht="12.7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</row>
    <row r="148" spans="1:66" ht="12.7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</row>
    <row r="149" spans="1:66" ht="12.7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</row>
    <row r="150" spans="1:66" ht="12.7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</row>
    <row r="151" spans="1:66" ht="12.7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</row>
    <row r="152" spans="1:66" ht="12.7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</row>
    <row r="153" spans="1:66" ht="12.7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</row>
    <row r="154" spans="1:66" ht="12.7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</row>
    <row r="155" spans="1:66" ht="12.75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</row>
    <row r="156" spans="1:66" ht="12.75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</row>
    <row r="157" spans="1:66" ht="12.75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</row>
    <row r="158" spans="1:66" ht="12.7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</row>
    <row r="159" spans="1:66" ht="12.75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</row>
    <row r="160" spans="1:66" ht="12.7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</row>
    <row r="161" spans="1:66" ht="12.75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</row>
    <row r="162" spans="1:66" ht="12.7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</row>
    <row r="163" spans="1:66" ht="12.7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</row>
    <row r="164" spans="1:66" ht="12.75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</row>
    <row r="165" spans="1:66" ht="12.7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</row>
    <row r="166" spans="1:66" ht="12.7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</row>
    <row r="167" spans="1:66" ht="12.7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</row>
    <row r="168" spans="1:66" ht="12.7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</row>
    <row r="169" spans="1:66" ht="12.7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</row>
    <row r="170" spans="1:66" ht="12.7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</row>
    <row r="171" spans="1:66" ht="12.7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</row>
    <row r="172" spans="1:66" ht="12.7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</row>
    <row r="173" spans="1:66" ht="12.7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</row>
    <row r="174" spans="1:66" ht="12.7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</row>
    <row r="175" spans="1:66" ht="12.75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</row>
    <row r="176" spans="1:66" ht="12.75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</row>
    <row r="177" spans="1:66" ht="12.75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</row>
    <row r="178" spans="1:66" ht="12.7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</row>
    <row r="179" spans="1:66" ht="12.7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</row>
    <row r="180" spans="1:66" ht="12.7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</row>
    <row r="181" spans="1:66" ht="12.7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</row>
    <row r="182" spans="1:66" ht="12.75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</row>
    <row r="183" spans="1:66" ht="12.7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</row>
    <row r="184" spans="1:66" ht="12.7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</row>
    <row r="185" spans="1:66" ht="12.7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</row>
    <row r="186" spans="1:66" ht="12.7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</row>
    <row r="187" spans="1:66" ht="12.7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</row>
    <row r="188" spans="1:66" ht="12.7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</row>
    <row r="189" spans="1:66" ht="12.7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</row>
    <row r="190" spans="1:66" ht="12.7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</row>
    <row r="191" spans="1:66" ht="12.7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  <c r="BM191" s="57"/>
      <c r="BN191" s="57"/>
    </row>
    <row r="192" spans="1:66" ht="12.7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57"/>
      <c r="BJ192" s="57"/>
      <c r="BK192" s="57"/>
      <c r="BL192" s="57"/>
      <c r="BM192" s="57"/>
      <c r="BN192" s="57"/>
    </row>
    <row r="193" spans="1:66" ht="12.7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  <c r="BI193" s="57"/>
      <c r="BJ193" s="57"/>
      <c r="BK193" s="57"/>
      <c r="BL193" s="57"/>
      <c r="BM193" s="57"/>
      <c r="BN193" s="57"/>
    </row>
    <row r="194" spans="1:66" ht="12.7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  <c r="BI194" s="57"/>
      <c r="BJ194" s="57"/>
      <c r="BK194" s="57"/>
      <c r="BL194" s="57"/>
      <c r="BM194" s="57"/>
      <c r="BN194" s="57"/>
    </row>
    <row r="195" spans="1:66" ht="12.7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57"/>
      <c r="BJ195" s="57"/>
      <c r="BK195" s="57"/>
      <c r="BL195" s="57"/>
      <c r="BM195" s="57"/>
      <c r="BN195" s="57"/>
    </row>
    <row r="196" spans="1:66" ht="12.7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  <c r="BI196" s="57"/>
      <c r="BJ196" s="57"/>
      <c r="BK196" s="57"/>
      <c r="BL196" s="57"/>
      <c r="BM196" s="57"/>
      <c r="BN196" s="57"/>
    </row>
    <row r="197" spans="1:66" ht="12.7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57"/>
      <c r="BL197" s="57"/>
      <c r="BM197" s="57"/>
      <c r="BN197" s="57"/>
    </row>
    <row r="198" spans="1:66" ht="12.7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57"/>
      <c r="BJ198" s="57"/>
      <c r="BK198" s="57"/>
      <c r="BL198" s="57"/>
      <c r="BM198" s="57"/>
      <c r="BN198" s="57"/>
    </row>
    <row r="199" spans="1:66" ht="12.7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</row>
    <row r="200" spans="1:66" ht="12.7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57"/>
      <c r="BJ200" s="57"/>
      <c r="BK200" s="57"/>
      <c r="BL200" s="57"/>
      <c r="BM200" s="57"/>
      <c r="BN200" s="57"/>
    </row>
    <row r="201" spans="1:66" ht="12.7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57"/>
      <c r="BJ201" s="57"/>
      <c r="BK201" s="57"/>
      <c r="BL201" s="57"/>
      <c r="BM201" s="57"/>
      <c r="BN201" s="57"/>
    </row>
    <row r="202" spans="1:66" ht="12.7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  <c r="BJ202" s="57"/>
      <c r="BK202" s="57"/>
      <c r="BL202" s="57"/>
      <c r="BM202" s="57"/>
      <c r="BN202" s="57"/>
    </row>
    <row r="203" spans="1:66" ht="12.7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57"/>
      <c r="BJ203" s="57"/>
      <c r="BK203" s="57"/>
      <c r="BL203" s="57"/>
      <c r="BM203" s="57"/>
      <c r="BN203" s="57"/>
    </row>
    <row r="204" spans="1:66" ht="12.7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  <c r="BI204" s="57"/>
      <c r="BJ204" s="57"/>
      <c r="BK204" s="57"/>
      <c r="BL204" s="57"/>
      <c r="BM204" s="57"/>
      <c r="BN204" s="57"/>
    </row>
    <row r="205" spans="1:66" ht="12.7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  <c r="BH205" s="57"/>
      <c r="BI205" s="57"/>
      <c r="BJ205" s="57"/>
      <c r="BK205" s="57"/>
      <c r="BL205" s="57"/>
      <c r="BM205" s="57"/>
      <c r="BN205" s="57"/>
    </row>
    <row r="206" spans="1:66" ht="12.7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  <c r="BF206" s="57"/>
      <c r="BG206" s="57"/>
      <c r="BH206" s="57"/>
      <c r="BI206" s="57"/>
      <c r="BJ206" s="57"/>
      <c r="BK206" s="57"/>
      <c r="BL206" s="57"/>
      <c r="BM206" s="57"/>
      <c r="BN206" s="57"/>
    </row>
    <row r="207" spans="1:66" ht="12.7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  <c r="BE207" s="57"/>
      <c r="BF207" s="57"/>
      <c r="BG207" s="57"/>
      <c r="BH207" s="57"/>
      <c r="BI207" s="57"/>
      <c r="BJ207" s="57"/>
      <c r="BK207" s="57"/>
      <c r="BL207" s="57"/>
      <c r="BM207" s="57"/>
      <c r="BN207" s="57"/>
    </row>
    <row r="208" spans="1:66" ht="12.7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  <c r="BH208" s="57"/>
      <c r="BI208" s="57"/>
      <c r="BJ208" s="57"/>
      <c r="BK208" s="57"/>
      <c r="BL208" s="57"/>
      <c r="BM208" s="57"/>
      <c r="BN208" s="57"/>
    </row>
    <row r="209" spans="1:66" ht="12.7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57"/>
      <c r="BI209" s="57"/>
      <c r="BJ209" s="57"/>
      <c r="BK209" s="57"/>
      <c r="BL209" s="57"/>
      <c r="BM209" s="57"/>
      <c r="BN209" s="57"/>
    </row>
    <row r="210" spans="1:66" ht="12.7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  <c r="BH210" s="57"/>
      <c r="BI210" s="57"/>
      <c r="BJ210" s="57"/>
      <c r="BK210" s="57"/>
      <c r="BL210" s="57"/>
      <c r="BM210" s="57"/>
      <c r="BN210" s="57"/>
    </row>
    <row r="211" spans="1:66" ht="12.7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  <c r="BH211" s="57"/>
      <c r="BI211" s="57"/>
      <c r="BJ211" s="57"/>
      <c r="BK211" s="57"/>
      <c r="BL211" s="57"/>
      <c r="BM211" s="57"/>
      <c r="BN211" s="57"/>
    </row>
    <row r="212" spans="1:66" ht="12.7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  <c r="BF212" s="57"/>
      <c r="BG212" s="57"/>
      <c r="BH212" s="57"/>
      <c r="BI212" s="57"/>
      <c r="BJ212" s="57"/>
      <c r="BK212" s="57"/>
      <c r="BL212" s="57"/>
      <c r="BM212" s="57"/>
      <c r="BN212" s="57"/>
    </row>
    <row r="213" spans="1:66" ht="12.7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  <c r="BI213" s="57"/>
      <c r="BJ213" s="57"/>
      <c r="BK213" s="57"/>
      <c r="BL213" s="57"/>
      <c r="BM213" s="57"/>
      <c r="BN213" s="57"/>
    </row>
    <row r="214" spans="1:66" ht="12.75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</row>
    <row r="215" spans="1:66" ht="12.75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</row>
    <row r="216" spans="1:66" ht="12.75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57"/>
      <c r="BJ216" s="57"/>
      <c r="BK216" s="57"/>
      <c r="BL216" s="57"/>
      <c r="BM216" s="57"/>
      <c r="BN216" s="57"/>
    </row>
    <row r="217" spans="1:66" ht="12.75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</row>
    <row r="218" spans="1:66" ht="12.75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  <c r="BI218" s="57"/>
      <c r="BJ218" s="57"/>
      <c r="BK218" s="57"/>
      <c r="BL218" s="57"/>
      <c r="BM218" s="57"/>
      <c r="BN218" s="57"/>
    </row>
    <row r="219" spans="1:66" ht="12.75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  <c r="BF219" s="57"/>
      <c r="BG219" s="57"/>
      <c r="BH219" s="57"/>
      <c r="BI219" s="57"/>
      <c r="BJ219" s="57"/>
      <c r="BK219" s="57"/>
      <c r="BL219" s="57"/>
      <c r="BM219" s="57"/>
      <c r="BN219" s="57"/>
    </row>
    <row r="220" spans="1:66" ht="12.75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  <c r="BH220" s="57"/>
      <c r="BI220" s="57"/>
      <c r="BJ220" s="57"/>
      <c r="BK220" s="57"/>
      <c r="BL220" s="57"/>
      <c r="BM220" s="57"/>
      <c r="BN220" s="57"/>
    </row>
    <row r="221" spans="1:66" ht="12.75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  <c r="BH221" s="57"/>
      <c r="BI221" s="57"/>
      <c r="BJ221" s="57"/>
      <c r="BK221" s="57"/>
      <c r="BL221" s="57"/>
      <c r="BM221" s="57"/>
      <c r="BN221" s="57"/>
    </row>
    <row r="222" spans="1:66" ht="12.75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  <c r="BA222" s="57"/>
      <c r="BB222" s="57"/>
      <c r="BC222" s="57"/>
      <c r="BD222" s="57"/>
      <c r="BE222" s="57"/>
      <c r="BF222" s="57"/>
      <c r="BG222" s="57"/>
      <c r="BH222" s="57"/>
      <c r="BI222" s="57"/>
      <c r="BJ222" s="57"/>
      <c r="BK222" s="57"/>
      <c r="BL222" s="57"/>
      <c r="BM222" s="57"/>
      <c r="BN222" s="57"/>
    </row>
    <row r="223" spans="1:66" ht="12.75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/>
      <c r="BJ223" s="57"/>
      <c r="BK223" s="57"/>
      <c r="BL223" s="57"/>
      <c r="BM223" s="57"/>
      <c r="BN223" s="57"/>
    </row>
    <row r="224" spans="1:66" ht="12.75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  <c r="BH224" s="57"/>
      <c r="BI224" s="57"/>
      <c r="BJ224" s="57"/>
      <c r="BK224" s="57"/>
      <c r="BL224" s="57"/>
      <c r="BM224" s="57"/>
      <c r="BN224" s="57"/>
    </row>
    <row r="225" spans="1:66" ht="12.75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  <c r="BH225" s="57"/>
      <c r="BI225" s="57"/>
      <c r="BJ225" s="57"/>
      <c r="BK225" s="57"/>
      <c r="BL225" s="57"/>
      <c r="BM225" s="57"/>
      <c r="BN225" s="57"/>
    </row>
    <row r="226" spans="1:66" ht="12.75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  <c r="BH226" s="57"/>
      <c r="BI226" s="57"/>
      <c r="BJ226" s="57"/>
      <c r="BK226" s="57"/>
      <c r="BL226" s="57"/>
      <c r="BM226" s="57"/>
      <c r="BN226" s="57"/>
    </row>
    <row r="227" spans="1:66" ht="12.75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  <c r="BI227" s="57"/>
      <c r="BJ227" s="57"/>
      <c r="BK227" s="57"/>
      <c r="BL227" s="57"/>
      <c r="BM227" s="57"/>
      <c r="BN227" s="57"/>
    </row>
    <row r="228" spans="1:66" ht="12.75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  <c r="BB228" s="57"/>
      <c r="BC228" s="57"/>
      <c r="BD228" s="57"/>
      <c r="BE228" s="57"/>
      <c r="BF228" s="57"/>
      <c r="BG228" s="57"/>
      <c r="BH228" s="57"/>
      <c r="BI228" s="57"/>
      <c r="BJ228" s="57"/>
      <c r="BK228" s="57"/>
      <c r="BL228" s="57"/>
      <c r="BM228" s="57"/>
      <c r="BN228" s="57"/>
    </row>
    <row r="229" spans="1:66" ht="12.75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  <c r="BB229" s="57"/>
      <c r="BC229" s="57"/>
      <c r="BD229" s="57"/>
      <c r="BE229" s="57"/>
      <c r="BF229" s="57"/>
      <c r="BG229" s="57"/>
      <c r="BH229" s="57"/>
      <c r="BI229" s="57"/>
      <c r="BJ229" s="57"/>
      <c r="BK229" s="57"/>
      <c r="BL229" s="57"/>
      <c r="BM229" s="57"/>
      <c r="BN229" s="57"/>
    </row>
    <row r="230" spans="1:66" ht="12.75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  <c r="BH230" s="57"/>
      <c r="BI230" s="57"/>
      <c r="BJ230" s="57"/>
      <c r="BK230" s="57"/>
      <c r="BL230" s="57"/>
      <c r="BM230" s="57"/>
      <c r="BN230" s="57"/>
    </row>
    <row r="231" spans="1:66" ht="12.75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57"/>
      <c r="BJ231" s="57"/>
      <c r="BK231" s="57"/>
      <c r="BL231" s="57"/>
      <c r="BM231" s="57"/>
      <c r="BN231" s="57"/>
    </row>
    <row r="232" spans="1:66" ht="12.75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</row>
    <row r="233" spans="1:66" ht="12.75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  <c r="BH233" s="57"/>
      <c r="BI233" s="57"/>
      <c r="BJ233" s="57"/>
      <c r="BK233" s="57"/>
      <c r="BL233" s="57"/>
      <c r="BM233" s="57"/>
      <c r="BN233" s="57"/>
    </row>
    <row r="234" spans="1:66" ht="12.75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57"/>
      <c r="BI234" s="57"/>
      <c r="BJ234" s="57"/>
      <c r="BK234" s="57"/>
      <c r="BL234" s="57"/>
      <c r="BM234" s="57"/>
      <c r="BN234" s="57"/>
    </row>
    <row r="235" spans="1:66" ht="12.75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  <c r="BH235" s="57"/>
      <c r="BI235" s="57"/>
      <c r="BJ235" s="57"/>
      <c r="BK235" s="57"/>
      <c r="BL235" s="57"/>
      <c r="BM235" s="57"/>
      <c r="BN235" s="57"/>
    </row>
    <row r="236" spans="1:66" ht="12.75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7"/>
      <c r="BD236" s="57"/>
      <c r="BE236" s="57"/>
      <c r="BF236" s="57"/>
      <c r="BG236" s="57"/>
      <c r="BH236" s="57"/>
      <c r="BI236" s="57"/>
      <c r="BJ236" s="57"/>
      <c r="BK236" s="57"/>
      <c r="BL236" s="57"/>
      <c r="BM236" s="57"/>
      <c r="BN236" s="57"/>
    </row>
    <row r="237" spans="1:66" ht="12.75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  <c r="BH237" s="57"/>
      <c r="BI237" s="57"/>
      <c r="BJ237" s="57"/>
      <c r="BK237" s="57"/>
      <c r="BL237" s="57"/>
      <c r="BM237" s="57"/>
      <c r="BN237" s="57"/>
    </row>
    <row r="238" spans="1:66" ht="12.75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  <c r="BB238" s="57"/>
      <c r="BC238" s="57"/>
      <c r="BD238" s="57"/>
      <c r="BE238" s="57"/>
      <c r="BF238" s="57"/>
      <c r="BG238" s="57"/>
      <c r="BH238" s="57"/>
      <c r="BI238" s="57"/>
      <c r="BJ238" s="57"/>
      <c r="BK238" s="57"/>
      <c r="BL238" s="57"/>
      <c r="BM238" s="57"/>
      <c r="BN238" s="57"/>
    </row>
    <row r="239" spans="1:66" ht="12.75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  <c r="BA239" s="57"/>
      <c r="BB239" s="57"/>
      <c r="BC239" s="57"/>
      <c r="BD239" s="57"/>
      <c r="BE239" s="57"/>
      <c r="BF239" s="57"/>
      <c r="BG239" s="57"/>
      <c r="BH239" s="57"/>
      <c r="BI239" s="57"/>
      <c r="BJ239" s="57"/>
      <c r="BK239" s="57"/>
      <c r="BL239" s="57"/>
      <c r="BM239" s="57"/>
      <c r="BN239" s="57"/>
    </row>
    <row r="240" spans="1:66" ht="12.75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  <c r="BA240" s="57"/>
      <c r="BB240" s="57"/>
      <c r="BC240" s="57"/>
      <c r="BD240" s="57"/>
      <c r="BE240" s="57"/>
      <c r="BF240" s="57"/>
      <c r="BG240" s="57"/>
      <c r="BH240" s="57"/>
      <c r="BI240" s="57"/>
      <c r="BJ240" s="57"/>
      <c r="BK240" s="57"/>
      <c r="BL240" s="57"/>
      <c r="BM240" s="57"/>
      <c r="BN240" s="57"/>
    </row>
    <row r="241" spans="1:66" ht="12.75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  <c r="BB241" s="57"/>
      <c r="BC241" s="57"/>
      <c r="BD241" s="57"/>
      <c r="BE241" s="57"/>
      <c r="BF241" s="57"/>
      <c r="BG241" s="57"/>
      <c r="BH241" s="57"/>
      <c r="BI241" s="57"/>
      <c r="BJ241" s="57"/>
      <c r="BK241" s="57"/>
      <c r="BL241" s="57"/>
      <c r="BM241" s="57"/>
      <c r="BN241" s="57"/>
    </row>
    <row r="242" spans="1:66" ht="12.75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  <c r="BA242" s="57"/>
      <c r="BB242" s="57"/>
      <c r="BC242" s="57"/>
      <c r="BD242" s="57"/>
      <c r="BE242" s="57"/>
      <c r="BF242" s="57"/>
      <c r="BG242" s="57"/>
      <c r="BH242" s="57"/>
      <c r="BI242" s="57"/>
      <c r="BJ242" s="57"/>
      <c r="BK242" s="57"/>
      <c r="BL242" s="57"/>
      <c r="BM242" s="57"/>
      <c r="BN242" s="57"/>
    </row>
    <row r="243" spans="1:66" ht="12.75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  <c r="BA243" s="57"/>
      <c r="BB243" s="57"/>
      <c r="BC243" s="57"/>
      <c r="BD243" s="57"/>
      <c r="BE243" s="57"/>
      <c r="BF243" s="57"/>
      <c r="BG243" s="57"/>
      <c r="BH243" s="57"/>
      <c r="BI243" s="57"/>
      <c r="BJ243" s="57"/>
      <c r="BK243" s="57"/>
      <c r="BL243" s="57"/>
      <c r="BM243" s="57"/>
      <c r="BN243" s="57"/>
    </row>
    <row r="244" spans="1:66" ht="12.75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  <c r="BA244" s="57"/>
      <c r="BB244" s="57"/>
      <c r="BC244" s="57"/>
      <c r="BD244" s="57"/>
      <c r="BE244" s="57"/>
      <c r="BF244" s="57"/>
      <c r="BG244" s="57"/>
      <c r="BH244" s="57"/>
      <c r="BI244" s="57"/>
      <c r="BJ244" s="57"/>
      <c r="BK244" s="57"/>
      <c r="BL244" s="57"/>
      <c r="BM244" s="57"/>
      <c r="BN244" s="57"/>
    </row>
    <row r="245" spans="1:66" ht="12.75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  <c r="BA245" s="57"/>
      <c r="BB245" s="57"/>
      <c r="BC245" s="57"/>
      <c r="BD245" s="57"/>
      <c r="BE245" s="57"/>
      <c r="BF245" s="57"/>
      <c r="BG245" s="57"/>
      <c r="BH245" s="57"/>
      <c r="BI245" s="57"/>
      <c r="BJ245" s="57"/>
      <c r="BK245" s="57"/>
      <c r="BL245" s="57"/>
      <c r="BM245" s="57"/>
      <c r="BN245" s="57"/>
    </row>
    <row r="246" spans="1:66" ht="12.75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/>
      <c r="BD246" s="57"/>
      <c r="BE246" s="57"/>
      <c r="BF246" s="57"/>
      <c r="BG246" s="57"/>
      <c r="BH246" s="57"/>
      <c r="BI246" s="57"/>
      <c r="BJ246" s="57"/>
      <c r="BK246" s="57"/>
      <c r="BL246" s="57"/>
      <c r="BM246" s="57"/>
      <c r="BN246" s="57"/>
    </row>
    <row r="247" spans="1:66" ht="12.75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  <c r="BH247" s="57"/>
      <c r="BI247" s="57"/>
      <c r="BJ247" s="57"/>
      <c r="BK247" s="57"/>
      <c r="BL247" s="57"/>
      <c r="BM247" s="57"/>
      <c r="BN247" s="57"/>
    </row>
    <row r="248" spans="1:66" ht="12.75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  <c r="BA248" s="57"/>
      <c r="BB248" s="57"/>
      <c r="BC248" s="57"/>
      <c r="BD248" s="57"/>
      <c r="BE248" s="57"/>
      <c r="BF248" s="57"/>
      <c r="BG248" s="57"/>
      <c r="BH248" s="57"/>
      <c r="BI248" s="57"/>
      <c r="BJ248" s="57"/>
      <c r="BK248" s="57"/>
      <c r="BL248" s="57"/>
      <c r="BM248" s="57"/>
      <c r="BN248" s="57"/>
    </row>
    <row r="249" spans="1:66" ht="12.75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  <c r="BA249" s="57"/>
      <c r="BB249" s="57"/>
      <c r="BC249" s="57"/>
      <c r="BD249" s="57"/>
      <c r="BE249" s="57"/>
      <c r="BF249" s="57"/>
      <c r="BG249" s="57"/>
      <c r="BH249" s="57"/>
      <c r="BI249" s="57"/>
      <c r="BJ249" s="57"/>
      <c r="BK249" s="57"/>
      <c r="BL249" s="57"/>
      <c r="BM249" s="57"/>
      <c r="BN249" s="57"/>
    </row>
    <row r="250" spans="1:66" ht="12.75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  <c r="BA250" s="57"/>
      <c r="BB250" s="57"/>
      <c r="BC250" s="57"/>
      <c r="BD250" s="57"/>
      <c r="BE250" s="57"/>
      <c r="BF250" s="57"/>
      <c r="BG250" s="57"/>
      <c r="BH250" s="57"/>
      <c r="BI250" s="57"/>
      <c r="BJ250" s="57"/>
      <c r="BK250" s="57"/>
      <c r="BL250" s="57"/>
      <c r="BM250" s="57"/>
      <c r="BN250" s="57"/>
    </row>
    <row r="251" spans="1:66" ht="12.75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  <c r="BA251" s="57"/>
      <c r="BB251" s="57"/>
      <c r="BC251" s="57"/>
      <c r="BD251" s="57"/>
      <c r="BE251" s="57"/>
      <c r="BF251" s="57"/>
      <c r="BG251" s="57"/>
      <c r="BH251" s="57"/>
      <c r="BI251" s="57"/>
      <c r="BJ251" s="57"/>
      <c r="BK251" s="57"/>
      <c r="BL251" s="57"/>
      <c r="BM251" s="57"/>
      <c r="BN251" s="57"/>
    </row>
    <row r="252" spans="1:66" ht="12.75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  <c r="BA252" s="57"/>
      <c r="BB252" s="57"/>
      <c r="BC252" s="57"/>
      <c r="BD252" s="57"/>
      <c r="BE252" s="57"/>
      <c r="BF252" s="57"/>
      <c r="BG252" s="57"/>
      <c r="BH252" s="57"/>
      <c r="BI252" s="57"/>
      <c r="BJ252" s="57"/>
      <c r="BK252" s="57"/>
      <c r="BL252" s="57"/>
      <c r="BM252" s="57"/>
      <c r="BN252" s="57"/>
    </row>
    <row r="253" spans="1:66" ht="12.75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7"/>
      <c r="BD253" s="57"/>
      <c r="BE253" s="57"/>
      <c r="BF253" s="57"/>
      <c r="BG253" s="57"/>
      <c r="BH253" s="57"/>
      <c r="BI253" s="57"/>
      <c r="BJ253" s="57"/>
      <c r="BK253" s="57"/>
      <c r="BL253" s="57"/>
      <c r="BM253" s="57"/>
      <c r="BN253" s="57"/>
    </row>
    <row r="254" spans="1:66" ht="12.75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  <c r="BA254" s="57"/>
      <c r="BB254" s="57"/>
      <c r="BC254" s="57"/>
      <c r="BD254" s="57"/>
      <c r="BE254" s="57"/>
      <c r="BF254" s="57"/>
      <c r="BG254" s="57"/>
      <c r="BH254" s="57"/>
      <c r="BI254" s="57"/>
      <c r="BJ254" s="57"/>
      <c r="BK254" s="57"/>
      <c r="BL254" s="57"/>
      <c r="BM254" s="57"/>
      <c r="BN254" s="57"/>
    </row>
    <row r="255" spans="1:66" ht="12.75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  <c r="BA255" s="57"/>
      <c r="BB255" s="57"/>
      <c r="BC255" s="57"/>
      <c r="BD255" s="57"/>
      <c r="BE255" s="57"/>
      <c r="BF255" s="57"/>
      <c r="BG255" s="57"/>
      <c r="BH255" s="57"/>
      <c r="BI255" s="57"/>
      <c r="BJ255" s="57"/>
      <c r="BK255" s="57"/>
      <c r="BL255" s="57"/>
      <c r="BM255" s="57"/>
      <c r="BN255" s="57"/>
    </row>
    <row r="256" spans="1:66" ht="12.75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  <c r="BA256" s="57"/>
      <c r="BB256" s="57"/>
      <c r="BC256" s="57"/>
      <c r="BD256" s="57"/>
      <c r="BE256" s="57"/>
      <c r="BF256" s="57"/>
      <c r="BG256" s="57"/>
      <c r="BH256" s="57"/>
      <c r="BI256" s="57"/>
      <c r="BJ256" s="57"/>
      <c r="BK256" s="57"/>
      <c r="BL256" s="57"/>
      <c r="BM256" s="57"/>
      <c r="BN256" s="57"/>
    </row>
    <row r="257" spans="1:66" ht="12.75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57"/>
      <c r="BD257" s="57"/>
      <c r="BE257" s="57"/>
      <c r="BF257" s="57"/>
      <c r="BG257" s="57"/>
      <c r="BH257" s="57"/>
      <c r="BI257" s="57"/>
      <c r="BJ257" s="57"/>
      <c r="BK257" s="57"/>
      <c r="BL257" s="57"/>
      <c r="BM257" s="57"/>
      <c r="BN257" s="57"/>
    </row>
    <row r="258" spans="1:66" ht="12.75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  <c r="BI258" s="57"/>
      <c r="BJ258" s="57"/>
      <c r="BK258" s="57"/>
      <c r="BL258" s="57"/>
      <c r="BM258" s="57"/>
      <c r="BN258" s="57"/>
    </row>
    <row r="259" spans="1:66" ht="12.75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  <c r="BA259" s="57"/>
      <c r="BB259" s="57"/>
      <c r="BC259" s="57"/>
      <c r="BD259" s="57"/>
      <c r="BE259" s="57"/>
      <c r="BF259" s="57"/>
      <c r="BG259" s="57"/>
      <c r="BH259" s="57"/>
      <c r="BI259" s="57"/>
      <c r="BJ259" s="57"/>
      <c r="BK259" s="57"/>
      <c r="BL259" s="57"/>
      <c r="BM259" s="57"/>
      <c r="BN259" s="57"/>
    </row>
    <row r="260" spans="1:66" ht="12.75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  <c r="BA260" s="57"/>
      <c r="BB260" s="57"/>
      <c r="BC260" s="57"/>
      <c r="BD260" s="57"/>
      <c r="BE260" s="57"/>
      <c r="BF260" s="57"/>
      <c r="BG260" s="57"/>
      <c r="BH260" s="57"/>
      <c r="BI260" s="57"/>
      <c r="BJ260" s="57"/>
      <c r="BK260" s="57"/>
      <c r="BL260" s="57"/>
      <c r="BM260" s="57"/>
      <c r="BN260" s="57"/>
    </row>
    <row r="261" spans="1:66" ht="12.75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  <c r="BA261" s="57"/>
      <c r="BB261" s="57"/>
      <c r="BC261" s="57"/>
      <c r="BD261" s="57"/>
      <c r="BE261" s="57"/>
      <c r="BF261" s="57"/>
      <c r="BG261" s="57"/>
      <c r="BH261" s="57"/>
      <c r="BI261" s="57"/>
      <c r="BJ261" s="57"/>
      <c r="BK261" s="57"/>
      <c r="BL261" s="57"/>
      <c r="BM261" s="57"/>
      <c r="BN261" s="57"/>
    </row>
    <row r="262" spans="1:66" ht="12.75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  <c r="BC262" s="57"/>
      <c r="BD262" s="57"/>
      <c r="BE262" s="57"/>
      <c r="BF262" s="57"/>
      <c r="BG262" s="57"/>
      <c r="BH262" s="57"/>
      <c r="BI262" s="57"/>
      <c r="BJ262" s="57"/>
      <c r="BK262" s="57"/>
      <c r="BL262" s="57"/>
      <c r="BM262" s="57"/>
      <c r="BN262" s="57"/>
    </row>
    <row r="263" spans="1:66" ht="12.75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</row>
    <row r="264" spans="1:66" ht="12.75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  <c r="BA264" s="57"/>
      <c r="BB264" s="57"/>
      <c r="BC264" s="57"/>
      <c r="BD264" s="57"/>
      <c r="BE264" s="57"/>
      <c r="BF264" s="57"/>
      <c r="BG264" s="57"/>
      <c r="BH264" s="57"/>
      <c r="BI264" s="57"/>
      <c r="BJ264" s="57"/>
      <c r="BK264" s="57"/>
      <c r="BL264" s="57"/>
      <c r="BM264" s="57"/>
      <c r="BN264" s="57"/>
    </row>
    <row r="265" spans="1:66" ht="12.75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  <c r="BC265" s="57"/>
      <c r="BD265" s="57"/>
      <c r="BE265" s="57"/>
      <c r="BF265" s="57"/>
      <c r="BG265" s="57"/>
      <c r="BH265" s="57"/>
      <c r="BI265" s="57"/>
      <c r="BJ265" s="57"/>
      <c r="BK265" s="57"/>
      <c r="BL265" s="57"/>
      <c r="BM265" s="57"/>
      <c r="BN265" s="57"/>
    </row>
    <row r="266" spans="1:66" ht="12.75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  <c r="BB266" s="57"/>
      <c r="BC266" s="57"/>
      <c r="BD266" s="57"/>
      <c r="BE266" s="57"/>
      <c r="BF266" s="57"/>
      <c r="BG266" s="57"/>
      <c r="BH266" s="57"/>
      <c r="BI266" s="57"/>
      <c r="BJ266" s="57"/>
      <c r="BK266" s="57"/>
      <c r="BL266" s="57"/>
      <c r="BM266" s="57"/>
      <c r="BN266" s="57"/>
    </row>
    <row r="267" spans="1:66" ht="12.75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  <c r="BA267" s="57"/>
      <c r="BB267" s="57"/>
      <c r="BC267" s="57"/>
      <c r="BD267" s="57"/>
      <c r="BE267" s="57"/>
      <c r="BF267" s="57"/>
      <c r="BG267" s="57"/>
      <c r="BH267" s="57"/>
      <c r="BI267" s="57"/>
      <c r="BJ267" s="57"/>
      <c r="BK267" s="57"/>
      <c r="BL267" s="57"/>
      <c r="BM267" s="57"/>
      <c r="BN267" s="57"/>
    </row>
    <row r="268" spans="1:66" ht="12.75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  <c r="BC268" s="57"/>
      <c r="BD268" s="57"/>
      <c r="BE268" s="57"/>
      <c r="BF268" s="57"/>
      <c r="BG268" s="57"/>
      <c r="BH268" s="57"/>
      <c r="BI268" s="57"/>
      <c r="BJ268" s="57"/>
      <c r="BK268" s="57"/>
      <c r="BL268" s="57"/>
      <c r="BM268" s="57"/>
      <c r="BN268" s="57"/>
    </row>
    <row r="269" spans="1:66" ht="12.75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7"/>
      <c r="BC269" s="57"/>
      <c r="BD269" s="57"/>
      <c r="BE269" s="57"/>
      <c r="BF269" s="57"/>
      <c r="BG269" s="57"/>
      <c r="BH269" s="57"/>
      <c r="BI269" s="57"/>
      <c r="BJ269" s="57"/>
      <c r="BK269" s="57"/>
      <c r="BL269" s="57"/>
      <c r="BM269" s="57"/>
      <c r="BN269" s="57"/>
    </row>
    <row r="270" spans="1:66" ht="12.75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  <c r="BE270" s="57"/>
      <c r="BF270" s="57"/>
      <c r="BG270" s="57"/>
      <c r="BH270" s="57"/>
      <c r="BI270" s="57"/>
      <c r="BJ270" s="57"/>
      <c r="BK270" s="57"/>
      <c r="BL270" s="57"/>
      <c r="BM270" s="57"/>
      <c r="BN270" s="57"/>
    </row>
    <row r="271" spans="1:66" ht="12.75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  <c r="BC271" s="57"/>
      <c r="BD271" s="57"/>
      <c r="BE271" s="57"/>
      <c r="BF271" s="57"/>
      <c r="BG271" s="57"/>
      <c r="BH271" s="57"/>
      <c r="BI271" s="57"/>
      <c r="BJ271" s="57"/>
      <c r="BK271" s="57"/>
      <c r="BL271" s="57"/>
      <c r="BM271" s="57"/>
      <c r="BN271" s="57"/>
    </row>
    <row r="272" spans="1:66" ht="12.75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  <c r="BB272" s="57"/>
      <c r="BC272" s="57"/>
      <c r="BD272" s="57"/>
      <c r="BE272" s="57"/>
      <c r="BF272" s="57"/>
      <c r="BG272" s="57"/>
      <c r="BH272" s="57"/>
      <c r="BI272" s="57"/>
      <c r="BJ272" s="57"/>
      <c r="BK272" s="57"/>
      <c r="BL272" s="57"/>
      <c r="BM272" s="57"/>
      <c r="BN272" s="57"/>
    </row>
    <row r="273" spans="1:66" ht="12.75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  <c r="BI273" s="57"/>
      <c r="BJ273" s="57"/>
      <c r="BK273" s="57"/>
      <c r="BL273" s="57"/>
      <c r="BM273" s="57"/>
      <c r="BN273" s="57"/>
    </row>
    <row r="274" spans="1:66" ht="12.75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  <c r="BA274" s="57"/>
      <c r="BB274" s="57"/>
      <c r="BC274" s="57"/>
      <c r="BD274" s="57"/>
      <c r="BE274" s="57"/>
      <c r="BF274" s="57"/>
      <c r="BG274" s="57"/>
      <c r="BH274" s="57"/>
      <c r="BI274" s="57"/>
      <c r="BJ274" s="57"/>
      <c r="BK274" s="57"/>
      <c r="BL274" s="57"/>
      <c r="BM274" s="57"/>
      <c r="BN274" s="57"/>
    </row>
    <row r="275" spans="1:66" ht="12.75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  <c r="BA275" s="57"/>
      <c r="BB275" s="57"/>
      <c r="BC275" s="57"/>
      <c r="BD275" s="57"/>
      <c r="BE275" s="57"/>
      <c r="BF275" s="57"/>
      <c r="BG275" s="57"/>
      <c r="BH275" s="57"/>
      <c r="BI275" s="57"/>
      <c r="BJ275" s="57"/>
      <c r="BK275" s="57"/>
      <c r="BL275" s="57"/>
      <c r="BM275" s="57"/>
      <c r="BN275" s="57"/>
    </row>
    <row r="276" spans="1:66" ht="12.75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57"/>
      <c r="AU276" s="57"/>
      <c r="AV276" s="57"/>
      <c r="AW276" s="57"/>
      <c r="AX276" s="57"/>
      <c r="AY276" s="57"/>
      <c r="AZ276" s="57"/>
      <c r="BA276" s="57"/>
      <c r="BB276" s="57"/>
      <c r="BC276" s="57"/>
      <c r="BD276" s="57"/>
      <c r="BE276" s="57"/>
      <c r="BF276" s="57"/>
      <c r="BG276" s="57"/>
      <c r="BH276" s="57"/>
      <c r="BI276" s="57"/>
      <c r="BJ276" s="57"/>
      <c r="BK276" s="57"/>
      <c r="BL276" s="57"/>
      <c r="BM276" s="57"/>
      <c r="BN276" s="57"/>
    </row>
    <row r="277" spans="1:66" ht="12.75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  <c r="AW277" s="57"/>
      <c r="AX277" s="57"/>
      <c r="AY277" s="57"/>
      <c r="AZ277" s="57"/>
      <c r="BA277" s="57"/>
      <c r="BB277" s="57"/>
      <c r="BC277" s="57"/>
      <c r="BD277" s="57"/>
      <c r="BE277" s="57"/>
      <c r="BF277" s="57"/>
      <c r="BG277" s="57"/>
      <c r="BH277" s="57"/>
      <c r="BI277" s="57"/>
      <c r="BJ277" s="57"/>
      <c r="BK277" s="57"/>
      <c r="BL277" s="57"/>
      <c r="BM277" s="57"/>
      <c r="BN277" s="57"/>
    </row>
    <row r="278" spans="1:66" ht="12.75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  <c r="BA278" s="57"/>
      <c r="BB278" s="57"/>
      <c r="BC278" s="57"/>
      <c r="BD278" s="57"/>
      <c r="BE278" s="57"/>
      <c r="BF278" s="57"/>
      <c r="BG278" s="57"/>
      <c r="BH278" s="57"/>
      <c r="BI278" s="57"/>
      <c r="BJ278" s="57"/>
      <c r="BK278" s="57"/>
      <c r="BL278" s="57"/>
      <c r="BM278" s="57"/>
      <c r="BN278" s="57"/>
    </row>
    <row r="279" spans="1:66" ht="12.75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  <c r="BA279" s="57"/>
      <c r="BB279" s="57"/>
      <c r="BC279" s="57"/>
      <c r="BD279" s="57"/>
      <c r="BE279" s="57"/>
      <c r="BF279" s="57"/>
      <c r="BG279" s="57"/>
      <c r="BH279" s="57"/>
      <c r="BI279" s="57"/>
      <c r="BJ279" s="57"/>
      <c r="BK279" s="57"/>
      <c r="BL279" s="57"/>
      <c r="BM279" s="57"/>
      <c r="BN279" s="57"/>
    </row>
    <row r="280" spans="1:66" ht="12.75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  <c r="BA280" s="57"/>
      <c r="BB280" s="57"/>
      <c r="BC280" s="57"/>
      <c r="BD280" s="57"/>
      <c r="BE280" s="57"/>
      <c r="BF280" s="57"/>
      <c r="BG280" s="57"/>
      <c r="BH280" s="57"/>
      <c r="BI280" s="57"/>
      <c r="BJ280" s="57"/>
      <c r="BK280" s="57"/>
      <c r="BL280" s="57"/>
      <c r="BM280" s="57"/>
      <c r="BN280" s="57"/>
    </row>
    <row r="281" spans="1:66" ht="12.75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  <c r="BA281" s="57"/>
      <c r="BB281" s="57"/>
      <c r="BC281" s="57"/>
      <c r="BD281" s="57"/>
      <c r="BE281" s="57"/>
      <c r="BF281" s="57"/>
      <c r="BG281" s="57"/>
      <c r="BH281" s="57"/>
      <c r="BI281" s="57"/>
      <c r="BJ281" s="57"/>
      <c r="BK281" s="57"/>
      <c r="BL281" s="57"/>
      <c r="BM281" s="57"/>
      <c r="BN281" s="57"/>
    </row>
    <row r="282" spans="1:66" ht="12.75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  <c r="AW282" s="57"/>
      <c r="AX282" s="57"/>
      <c r="AY282" s="57"/>
      <c r="AZ282" s="57"/>
      <c r="BA282" s="57"/>
      <c r="BB282" s="57"/>
      <c r="BC282" s="57"/>
      <c r="BD282" s="57"/>
      <c r="BE282" s="57"/>
      <c r="BF282" s="57"/>
      <c r="BG282" s="57"/>
      <c r="BH282" s="57"/>
      <c r="BI282" s="57"/>
      <c r="BJ282" s="57"/>
      <c r="BK282" s="57"/>
      <c r="BL282" s="57"/>
      <c r="BM282" s="57"/>
      <c r="BN282" s="57"/>
    </row>
    <row r="283" spans="1:66" ht="12.75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  <c r="BA283" s="57"/>
      <c r="BB283" s="57"/>
      <c r="BC283" s="57"/>
      <c r="BD283" s="57"/>
      <c r="BE283" s="57"/>
      <c r="BF283" s="57"/>
      <c r="BG283" s="57"/>
      <c r="BH283" s="57"/>
      <c r="BI283" s="57"/>
      <c r="BJ283" s="57"/>
      <c r="BK283" s="57"/>
      <c r="BL283" s="57"/>
      <c r="BM283" s="57"/>
      <c r="BN283" s="57"/>
    </row>
    <row r="284" spans="1:66" ht="12.75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  <c r="BA284" s="57"/>
      <c r="BB284" s="57"/>
      <c r="BC284" s="57"/>
      <c r="BD284" s="57"/>
      <c r="BE284" s="57"/>
      <c r="BF284" s="57"/>
      <c r="BG284" s="57"/>
      <c r="BH284" s="57"/>
      <c r="BI284" s="57"/>
      <c r="BJ284" s="57"/>
      <c r="BK284" s="57"/>
      <c r="BL284" s="57"/>
      <c r="BM284" s="57"/>
      <c r="BN284" s="57"/>
    </row>
    <row r="285" spans="1:66" ht="12.75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  <c r="BA285" s="57"/>
      <c r="BB285" s="57"/>
      <c r="BC285" s="57"/>
      <c r="BD285" s="57"/>
      <c r="BE285" s="57"/>
      <c r="BF285" s="57"/>
      <c r="BG285" s="57"/>
      <c r="BH285" s="57"/>
      <c r="BI285" s="57"/>
      <c r="BJ285" s="57"/>
      <c r="BK285" s="57"/>
      <c r="BL285" s="57"/>
      <c r="BM285" s="57"/>
      <c r="BN285" s="57"/>
    </row>
    <row r="286" spans="1:66" ht="12.75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  <c r="BA286" s="57"/>
      <c r="BB286" s="57"/>
      <c r="BC286" s="57"/>
      <c r="BD286" s="57"/>
      <c r="BE286" s="57"/>
      <c r="BF286" s="57"/>
      <c r="BG286" s="57"/>
      <c r="BH286" s="57"/>
      <c r="BI286" s="57"/>
      <c r="BJ286" s="57"/>
      <c r="BK286" s="57"/>
      <c r="BL286" s="57"/>
      <c r="BM286" s="57"/>
      <c r="BN286" s="57"/>
    </row>
    <row r="287" spans="1:66" ht="12.75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  <c r="BA287" s="57"/>
      <c r="BB287" s="57"/>
      <c r="BC287" s="57"/>
      <c r="BD287" s="57"/>
      <c r="BE287" s="57"/>
      <c r="BF287" s="57"/>
      <c r="BG287" s="57"/>
      <c r="BH287" s="57"/>
      <c r="BI287" s="57"/>
      <c r="BJ287" s="57"/>
      <c r="BK287" s="57"/>
      <c r="BL287" s="57"/>
      <c r="BM287" s="57"/>
      <c r="BN287" s="57"/>
    </row>
    <row r="288" spans="1:66" ht="12.75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  <c r="AZ288" s="57"/>
      <c r="BA288" s="57"/>
      <c r="BB288" s="57"/>
      <c r="BC288" s="57"/>
      <c r="BD288" s="57"/>
      <c r="BE288" s="57"/>
      <c r="BF288" s="57"/>
      <c r="BG288" s="57"/>
      <c r="BH288" s="57"/>
      <c r="BI288" s="57"/>
      <c r="BJ288" s="57"/>
      <c r="BK288" s="57"/>
      <c r="BL288" s="57"/>
      <c r="BM288" s="57"/>
      <c r="BN288" s="57"/>
    </row>
    <row r="289" spans="1:66" ht="12.75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  <c r="BA289" s="57"/>
      <c r="BB289" s="57"/>
      <c r="BC289" s="57"/>
      <c r="BD289" s="57"/>
      <c r="BE289" s="57"/>
      <c r="BF289" s="57"/>
      <c r="BG289" s="57"/>
      <c r="BH289" s="57"/>
      <c r="BI289" s="57"/>
      <c r="BJ289" s="57"/>
      <c r="BK289" s="57"/>
      <c r="BL289" s="57"/>
      <c r="BM289" s="57"/>
      <c r="BN289" s="57"/>
    </row>
    <row r="290" spans="1:66" ht="12.75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  <c r="BA290" s="57"/>
      <c r="BB290" s="57"/>
      <c r="BC290" s="57"/>
      <c r="BD290" s="57"/>
      <c r="BE290" s="57"/>
      <c r="BF290" s="57"/>
      <c r="BG290" s="57"/>
      <c r="BH290" s="57"/>
      <c r="BI290" s="57"/>
      <c r="BJ290" s="57"/>
      <c r="BK290" s="57"/>
      <c r="BL290" s="57"/>
      <c r="BM290" s="57"/>
      <c r="BN290" s="57"/>
    </row>
    <row r="291" spans="1:66" ht="12.75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  <c r="BA291" s="57"/>
      <c r="BB291" s="57"/>
      <c r="BC291" s="57"/>
      <c r="BD291" s="57"/>
      <c r="BE291" s="57"/>
      <c r="BF291" s="57"/>
      <c r="BG291" s="57"/>
      <c r="BH291" s="57"/>
      <c r="BI291" s="57"/>
      <c r="BJ291" s="57"/>
      <c r="BK291" s="57"/>
      <c r="BL291" s="57"/>
      <c r="BM291" s="57"/>
      <c r="BN291" s="57"/>
    </row>
    <row r="292" spans="1:66" ht="12.75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R292" s="57"/>
      <c r="AS292" s="57"/>
      <c r="AT292" s="57"/>
      <c r="AU292" s="57"/>
      <c r="AV292" s="57"/>
      <c r="AW292" s="57"/>
      <c r="AX292" s="57"/>
      <c r="AY292" s="57"/>
      <c r="AZ292" s="57"/>
      <c r="BA292" s="57"/>
      <c r="BB292" s="57"/>
      <c r="BC292" s="57"/>
      <c r="BD292" s="57"/>
      <c r="BE292" s="57"/>
      <c r="BF292" s="57"/>
      <c r="BG292" s="57"/>
      <c r="BH292" s="57"/>
      <c r="BI292" s="57"/>
      <c r="BJ292" s="57"/>
      <c r="BK292" s="57"/>
      <c r="BL292" s="57"/>
      <c r="BM292" s="57"/>
      <c r="BN292" s="57"/>
    </row>
    <row r="293" spans="1:66" ht="12.75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  <c r="AW293" s="57"/>
      <c r="AX293" s="57"/>
      <c r="AY293" s="57"/>
      <c r="AZ293" s="57"/>
      <c r="BA293" s="57"/>
      <c r="BB293" s="57"/>
      <c r="BC293" s="57"/>
      <c r="BD293" s="57"/>
      <c r="BE293" s="57"/>
      <c r="BF293" s="57"/>
      <c r="BG293" s="57"/>
      <c r="BH293" s="57"/>
      <c r="BI293" s="57"/>
      <c r="BJ293" s="57"/>
      <c r="BK293" s="57"/>
      <c r="BL293" s="57"/>
      <c r="BM293" s="57"/>
      <c r="BN293" s="57"/>
    </row>
    <row r="294" spans="1:66" ht="12.75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</row>
    <row r="295" spans="1:66" ht="12.75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  <c r="AW295" s="57"/>
      <c r="AX295" s="57"/>
      <c r="AY295" s="57"/>
      <c r="AZ295" s="57"/>
      <c r="BA295" s="57"/>
      <c r="BB295" s="57"/>
      <c r="BC295" s="57"/>
      <c r="BD295" s="57"/>
      <c r="BE295" s="57"/>
      <c r="BF295" s="57"/>
      <c r="BG295" s="57"/>
      <c r="BH295" s="57"/>
      <c r="BI295" s="57"/>
      <c r="BJ295" s="57"/>
      <c r="BK295" s="57"/>
      <c r="BL295" s="57"/>
      <c r="BM295" s="57"/>
      <c r="BN295" s="57"/>
    </row>
    <row r="296" spans="1:66" ht="12.75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  <c r="AZ296" s="57"/>
      <c r="BA296" s="57"/>
      <c r="BB296" s="57"/>
      <c r="BC296" s="57"/>
      <c r="BD296" s="57"/>
      <c r="BE296" s="57"/>
      <c r="BF296" s="57"/>
      <c r="BG296" s="57"/>
      <c r="BH296" s="57"/>
      <c r="BI296" s="57"/>
      <c r="BJ296" s="57"/>
      <c r="BK296" s="57"/>
      <c r="BL296" s="57"/>
      <c r="BM296" s="57"/>
      <c r="BN296" s="57"/>
    </row>
    <row r="297" spans="1:66" ht="12.75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R297" s="57"/>
      <c r="AS297" s="57"/>
      <c r="AT297" s="57"/>
      <c r="AU297" s="57"/>
      <c r="AV297" s="57"/>
      <c r="AW297" s="57"/>
      <c r="AX297" s="57"/>
      <c r="AY297" s="57"/>
      <c r="AZ297" s="57"/>
      <c r="BA297" s="57"/>
      <c r="BB297" s="57"/>
      <c r="BC297" s="57"/>
      <c r="BD297" s="57"/>
      <c r="BE297" s="57"/>
      <c r="BF297" s="57"/>
      <c r="BG297" s="57"/>
      <c r="BH297" s="57"/>
      <c r="BI297" s="57"/>
      <c r="BJ297" s="57"/>
      <c r="BK297" s="57"/>
      <c r="BL297" s="57"/>
      <c r="BM297" s="57"/>
      <c r="BN297" s="57"/>
    </row>
    <row r="298" spans="1:66" ht="12.75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57"/>
      <c r="AQ298" s="57"/>
      <c r="AR298" s="57"/>
      <c r="AS298" s="57"/>
      <c r="AT298" s="57"/>
      <c r="AU298" s="57"/>
      <c r="AV298" s="57"/>
      <c r="AW298" s="57"/>
      <c r="AX298" s="57"/>
      <c r="AY298" s="57"/>
      <c r="AZ298" s="57"/>
      <c r="BA298" s="57"/>
      <c r="BB298" s="57"/>
      <c r="BC298" s="57"/>
      <c r="BD298" s="57"/>
      <c r="BE298" s="57"/>
      <c r="BF298" s="57"/>
      <c r="BG298" s="57"/>
      <c r="BH298" s="57"/>
      <c r="BI298" s="57"/>
      <c r="BJ298" s="57"/>
      <c r="BK298" s="57"/>
      <c r="BL298" s="57"/>
      <c r="BM298" s="57"/>
      <c r="BN298" s="57"/>
    </row>
    <row r="299" spans="1:66" ht="12.75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  <c r="AU299" s="57"/>
      <c r="AV299" s="57"/>
      <c r="AW299" s="57"/>
      <c r="AX299" s="57"/>
      <c r="AY299" s="57"/>
      <c r="AZ299" s="57"/>
      <c r="BA299" s="57"/>
      <c r="BB299" s="57"/>
      <c r="BC299" s="57"/>
      <c r="BD299" s="57"/>
      <c r="BE299" s="57"/>
      <c r="BF299" s="57"/>
      <c r="BG299" s="57"/>
      <c r="BH299" s="57"/>
      <c r="BI299" s="57"/>
      <c r="BJ299" s="57"/>
      <c r="BK299" s="57"/>
      <c r="BL299" s="57"/>
      <c r="BM299" s="57"/>
      <c r="BN299" s="57"/>
    </row>
    <row r="300" spans="1:66" ht="12.75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  <c r="AU300" s="57"/>
      <c r="AV300" s="57"/>
      <c r="AW300" s="57"/>
      <c r="AX300" s="57"/>
      <c r="AY300" s="57"/>
      <c r="AZ300" s="57"/>
      <c r="BA300" s="57"/>
      <c r="BB300" s="57"/>
      <c r="BC300" s="57"/>
      <c r="BD300" s="57"/>
      <c r="BE300" s="57"/>
      <c r="BF300" s="57"/>
      <c r="BG300" s="57"/>
      <c r="BH300" s="57"/>
      <c r="BI300" s="57"/>
      <c r="BJ300" s="57"/>
      <c r="BK300" s="57"/>
      <c r="BL300" s="57"/>
      <c r="BM300" s="57"/>
      <c r="BN300" s="57"/>
    </row>
    <row r="301" spans="1:66" ht="12.75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57"/>
      <c r="AT301" s="57"/>
      <c r="AU301" s="57"/>
      <c r="AV301" s="57"/>
      <c r="AW301" s="57"/>
      <c r="AX301" s="57"/>
      <c r="AY301" s="57"/>
      <c r="AZ301" s="57"/>
      <c r="BA301" s="57"/>
      <c r="BB301" s="57"/>
      <c r="BC301" s="57"/>
      <c r="BD301" s="57"/>
      <c r="BE301" s="57"/>
      <c r="BF301" s="57"/>
      <c r="BG301" s="57"/>
      <c r="BH301" s="57"/>
      <c r="BI301" s="57"/>
      <c r="BJ301" s="57"/>
      <c r="BK301" s="57"/>
      <c r="BL301" s="57"/>
      <c r="BM301" s="57"/>
      <c r="BN301" s="57"/>
    </row>
    <row r="302" spans="1:66" ht="12.75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57"/>
      <c r="AU302" s="57"/>
      <c r="AV302" s="57"/>
      <c r="AW302" s="57"/>
      <c r="AX302" s="57"/>
      <c r="AY302" s="57"/>
      <c r="AZ302" s="57"/>
      <c r="BA302" s="57"/>
      <c r="BB302" s="57"/>
      <c r="BC302" s="57"/>
      <c r="BD302" s="57"/>
      <c r="BE302" s="57"/>
      <c r="BF302" s="57"/>
      <c r="BG302" s="57"/>
      <c r="BH302" s="57"/>
      <c r="BI302" s="57"/>
      <c r="BJ302" s="57"/>
      <c r="BK302" s="57"/>
      <c r="BL302" s="57"/>
      <c r="BM302" s="57"/>
      <c r="BN302" s="57"/>
    </row>
    <row r="303" spans="1:66" ht="12.75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  <c r="AN303" s="57"/>
      <c r="AO303" s="57"/>
      <c r="AP303" s="57"/>
      <c r="AQ303" s="57"/>
      <c r="AR303" s="57"/>
      <c r="AS303" s="57"/>
      <c r="AT303" s="57"/>
      <c r="AU303" s="57"/>
      <c r="AV303" s="57"/>
      <c r="AW303" s="57"/>
      <c r="AX303" s="57"/>
      <c r="AY303" s="57"/>
      <c r="AZ303" s="57"/>
      <c r="BA303" s="57"/>
      <c r="BB303" s="57"/>
      <c r="BC303" s="57"/>
      <c r="BD303" s="57"/>
      <c r="BE303" s="57"/>
      <c r="BF303" s="57"/>
      <c r="BG303" s="57"/>
      <c r="BH303" s="57"/>
      <c r="BI303" s="57"/>
      <c r="BJ303" s="57"/>
      <c r="BK303" s="57"/>
      <c r="BL303" s="57"/>
      <c r="BM303" s="57"/>
      <c r="BN303" s="57"/>
    </row>
    <row r="304" spans="1:66" ht="12.75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/>
      <c r="AP304" s="57"/>
      <c r="AQ304" s="57"/>
      <c r="AR304" s="57"/>
      <c r="AS304" s="57"/>
      <c r="AT304" s="57"/>
      <c r="AU304" s="57"/>
      <c r="AV304" s="57"/>
      <c r="AW304" s="57"/>
      <c r="AX304" s="57"/>
      <c r="AY304" s="57"/>
      <c r="AZ304" s="57"/>
      <c r="BA304" s="57"/>
      <c r="BB304" s="57"/>
      <c r="BC304" s="57"/>
      <c r="BD304" s="57"/>
      <c r="BE304" s="57"/>
      <c r="BF304" s="57"/>
      <c r="BG304" s="57"/>
      <c r="BH304" s="57"/>
      <c r="BI304" s="57"/>
      <c r="BJ304" s="57"/>
      <c r="BK304" s="57"/>
      <c r="BL304" s="57"/>
      <c r="BM304" s="57"/>
      <c r="BN304" s="57"/>
    </row>
    <row r="305" spans="1:66" ht="12.75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7"/>
      <c r="AS305" s="57"/>
      <c r="AT305" s="57"/>
      <c r="AU305" s="57"/>
      <c r="AV305" s="57"/>
      <c r="AW305" s="57"/>
      <c r="AX305" s="57"/>
      <c r="AY305" s="57"/>
      <c r="AZ305" s="57"/>
      <c r="BA305" s="57"/>
      <c r="BB305" s="57"/>
      <c r="BC305" s="57"/>
      <c r="BD305" s="57"/>
      <c r="BE305" s="57"/>
      <c r="BF305" s="57"/>
      <c r="BG305" s="57"/>
      <c r="BH305" s="57"/>
      <c r="BI305" s="57"/>
      <c r="BJ305" s="57"/>
      <c r="BK305" s="57"/>
      <c r="BL305" s="57"/>
      <c r="BM305" s="57"/>
      <c r="BN305" s="57"/>
    </row>
    <row r="306" spans="1:66" ht="12.75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  <c r="AN306" s="57"/>
      <c r="AO306" s="57"/>
      <c r="AP306" s="57"/>
      <c r="AQ306" s="57"/>
      <c r="AR306" s="57"/>
      <c r="AS306" s="57"/>
      <c r="AT306" s="57"/>
      <c r="AU306" s="57"/>
      <c r="AV306" s="57"/>
      <c r="AW306" s="57"/>
      <c r="AX306" s="57"/>
      <c r="AY306" s="57"/>
      <c r="AZ306" s="57"/>
      <c r="BA306" s="57"/>
      <c r="BB306" s="57"/>
      <c r="BC306" s="57"/>
      <c r="BD306" s="57"/>
      <c r="BE306" s="57"/>
      <c r="BF306" s="57"/>
      <c r="BG306" s="57"/>
      <c r="BH306" s="57"/>
      <c r="BI306" s="57"/>
      <c r="BJ306" s="57"/>
      <c r="BK306" s="57"/>
      <c r="BL306" s="57"/>
      <c r="BM306" s="57"/>
      <c r="BN306" s="57"/>
    </row>
    <row r="307" spans="1:66" ht="12.75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7"/>
      <c r="AS307" s="57"/>
      <c r="AT307" s="57"/>
      <c r="AU307" s="57"/>
      <c r="AV307" s="57"/>
      <c r="AW307" s="57"/>
      <c r="AX307" s="57"/>
      <c r="AY307" s="57"/>
      <c r="AZ307" s="57"/>
      <c r="BA307" s="57"/>
      <c r="BB307" s="57"/>
      <c r="BC307" s="57"/>
      <c r="BD307" s="57"/>
      <c r="BE307" s="57"/>
      <c r="BF307" s="57"/>
      <c r="BG307" s="57"/>
      <c r="BH307" s="57"/>
      <c r="BI307" s="57"/>
      <c r="BJ307" s="57"/>
      <c r="BK307" s="57"/>
      <c r="BL307" s="57"/>
      <c r="BM307" s="57"/>
      <c r="BN307" s="57"/>
    </row>
    <row r="308" spans="1:66" ht="12.75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57"/>
      <c r="AU308" s="57"/>
      <c r="AV308" s="57"/>
      <c r="AW308" s="57"/>
      <c r="AX308" s="57"/>
      <c r="AY308" s="57"/>
      <c r="AZ308" s="57"/>
      <c r="BA308" s="57"/>
      <c r="BB308" s="57"/>
      <c r="BC308" s="57"/>
      <c r="BD308" s="57"/>
      <c r="BE308" s="57"/>
      <c r="BF308" s="57"/>
      <c r="BG308" s="57"/>
      <c r="BH308" s="57"/>
      <c r="BI308" s="57"/>
      <c r="BJ308" s="57"/>
      <c r="BK308" s="57"/>
      <c r="BL308" s="57"/>
      <c r="BM308" s="57"/>
      <c r="BN308" s="57"/>
    </row>
    <row r="309" spans="1:66" ht="12.75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R309" s="57"/>
      <c r="AS309" s="57"/>
      <c r="AT309" s="57"/>
      <c r="AU309" s="57"/>
      <c r="AV309" s="57"/>
      <c r="AW309" s="57"/>
      <c r="AX309" s="57"/>
      <c r="AY309" s="57"/>
      <c r="AZ309" s="57"/>
      <c r="BA309" s="57"/>
      <c r="BB309" s="57"/>
      <c r="BC309" s="57"/>
      <c r="BD309" s="57"/>
      <c r="BE309" s="57"/>
      <c r="BF309" s="57"/>
      <c r="BG309" s="57"/>
      <c r="BH309" s="57"/>
      <c r="BI309" s="57"/>
      <c r="BJ309" s="57"/>
      <c r="BK309" s="57"/>
      <c r="BL309" s="57"/>
      <c r="BM309" s="57"/>
      <c r="BN309" s="57"/>
    </row>
    <row r="310" spans="1:66" ht="12.75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  <c r="AU310" s="57"/>
      <c r="AV310" s="57"/>
      <c r="AW310" s="57"/>
      <c r="AX310" s="57"/>
      <c r="AY310" s="57"/>
      <c r="AZ310" s="57"/>
      <c r="BA310" s="57"/>
      <c r="BB310" s="57"/>
      <c r="BC310" s="57"/>
      <c r="BD310" s="57"/>
      <c r="BE310" s="57"/>
      <c r="BF310" s="57"/>
      <c r="BG310" s="57"/>
      <c r="BH310" s="57"/>
      <c r="BI310" s="57"/>
      <c r="BJ310" s="57"/>
      <c r="BK310" s="57"/>
      <c r="BL310" s="57"/>
      <c r="BM310" s="57"/>
      <c r="BN310" s="57"/>
    </row>
    <row r="311" spans="1:66" ht="12.75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/>
      <c r="AT311" s="57"/>
      <c r="AU311" s="57"/>
      <c r="AV311" s="57"/>
      <c r="AW311" s="57"/>
      <c r="AX311" s="57"/>
      <c r="AY311" s="57"/>
      <c r="AZ311" s="57"/>
      <c r="BA311" s="57"/>
      <c r="BB311" s="57"/>
      <c r="BC311" s="57"/>
      <c r="BD311" s="57"/>
      <c r="BE311" s="57"/>
      <c r="BF311" s="57"/>
      <c r="BG311" s="57"/>
      <c r="BH311" s="57"/>
      <c r="BI311" s="57"/>
      <c r="BJ311" s="57"/>
      <c r="BK311" s="57"/>
      <c r="BL311" s="57"/>
      <c r="BM311" s="57"/>
      <c r="BN311" s="57"/>
    </row>
    <row r="312" spans="1:66" ht="12.75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7"/>
      <c r="AV312" s="57"/>
      <c r="AW312" s="57"/>
      <c r="AX312" s="57"/>
      <c r="AY312" s="57"/>
      <c r="AZ312" s="57"/>
      <c r="BA312" s="57"/>
      <c r="BB312" s="57"/>
      <c r="BC312" s="57"/>
      <c r="BD312" s="57"/>
      <c r="BE312" s="57"/>
      <c r="BF312" s="57"/>
      <c r="BG312" s="57"/>
      <c r="BH312" s="57"/>
      <c r="BI312" s="57"/>
      <c r="BJ312" s="57"/>
      <c r="BK312" s="57"/>
      <c r="BL312" s="57"/>
      <c r="BM312" s="57"/>
      <c r="BN312" s="57"/>
    </row>
    <row r="313" spans="1:66" ht="12.75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57"/>
      <c r="AU313" s="57"/>
      <c r="AV313" s="57"/>
      <c r="AW313" s="57"/>
      <c r="AX313" s="57"/>
      <c r="AY313" s="57"/>
      <c r="AZ313" s="57"/>
      <c r="BA313" s="57"/>
      <c r="BB313" s="57"/>
      <c r="BC313" s="57"/>
      <c r="BD313" s="57"/>
      <c r="BE313" s="57"/>
      <c r="BF313" s="57"/>
      <c r="BG313" s="57"/>
      <c r="BH313" s="57"/>
      <c r="BI313" s="57"/>
      <c r="BJ313" s="57"/>
      <c r="BK313" s="57"/>
      <c r="BL313" s="57"/>
      <c r="BM313" s="57"/>
      <c r="BN313" s="57"/>
    </row>
    <row r="314" spans="1:66" ht="12.75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  <c r="AW314" s="57"/>
      <c r="AX314" s="57"/>
      <c r="AY314" s="57"/>
      <c r="AZ314" s="57"/>
      <c r="BA314" s="57"/>
      <c r="BB314" s="57"/>
      <c r="BC314" s="57"/>
      <c r="BD314" s="57"/>
      <c r="BE314" s="57"/>
      <c r="BF314" s="57"/>
      <c r="BG314" s="57"/>
      <c r="BH314" s="57"/>
      <c r="BI314" s="57"/>
      <c r="BJ314" s="57"/>
      <c r="BK314" s="57"/>
      <c r="BL314" s="57"/>
      <c r="BM314" s="57"/>
      <c r="BN314" s="57"/>
    </row>
    <row r="315" spans="1:66" ht="12.75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  <c r="BA315" s="57"/>
      <c r="BB315" s="57"/>
      <c r="BC315" s="57"/>
      <c r="BD315" s="57"/>
      <c r="BE315" s="57"/>
      <c r="BF315" s="57"/>
      <c r="BG315" s="57"/>
      <c r="BH315" s="57"/>
      <c r="BI315" s="57"/>
      <c r="BJ315" s="57"/>
      <c r="BK315" s="57"/>
      <c r="BL315" s="57"/>
      <c r="BM315" s="57"/>
      <c r="BN315" s="57"/>
    </row>
    <row r="316" spans="1:66" ht="12.75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S316" s="57"/>
      <c r="AT316" s="57"/>
      <c r="AU316" s="57"/>
      <c r="AV316" s="57"/>
      <c r="AW316" s="57"/>
      <c r="AX316" s="57"/>
      <c r="AY316" s="57"/>
      <c r="AZ316" s="57"/>
      <c r="BA316" s="57"/>
      <c r="BB316" s="57"/>
      <c r="BC316" s="57"/>
      <c r="BD316" s="57"/>
      <c r="BE316" s="57"/>
      <c r="BF316" s="57"/>
      <c r="BG316" s="57"/>
      <c r="BH316" s="57"/>
      <c r="BI316" s="57"/>
      <c r="BJ316" s="57"/>
      <c r="BK316" s="57"/>
      <c r="BL316" s="57"/>
      <c r="BM316" s="57"/>
      <c r="BN316" s="57"/>
    </row>
    <row r="317" spans="1:66" ht="12.75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  <c r="AW317" s="57"/>
      <c r="AX317" s="57"/>
      <c r="AY317" s="57"/>
      <c r="AZ317" s="57"/>
      <c r="BA317" s="57"/>
      <c r="BB317" s="57"/>
      <c r="BC317" s="57"/>
      <c r="BD317" s="57"/>
      <c r="BE317" s="57"/>
      <c r="BF317" s="57"/>
      <c r="BG317" s="57"/>
      <c r="BH317" s="57"/>
      <c r="BI317" s="57"/>
      <c r="BJ317" s="57"/>
      <c r="BK317" s="57"/>
      <c r="BL317" s="57"/>
      <c r="BM317" s="57"/>
      <c r="BN317" s="57"/>
    </row>
    <row r="318" spans="1:66" ht="12.75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  <c r="AW318" s="57"/>
      <c r="AX318" s="57"/>
      <c r="AY318" s="57"/>
      <c r="AZ318" s="57"/>
      <c r="BA318" s="57"/>
      <c r="BB318" s="57"/>
      <c r="BC318" s="57"/>
      <c r="BD318" s="57"/>
      <c r="BE318" s="57"/>
      <c r="BF318" s="57"/>
      <c r="BG318" s="57"/>
      <c r="BH318" s="57"/>
      <c r="BI318" s="57"/>
      <c r="BJ318" s="57"/>
      <c r="BK318" s="57"/>
      <c r="BL318" s="57"/>
      <c r="BM318" s="57"/>
      <c r="BN318" s="57"/>
    </row>
    <row r="319" spans="1:66" ht="12.75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7"/>
      <c r="AQ319" s="57"/>
      <c r="AR319" s="57"/>
      <c r="AS319" s="57"/>
      <c r="AT319" s="57"/>
      <c r="AU319" s="57"/>
      <c r="AV319" s="57"/>
      <c r="AW319" s="57"/>
      <c r="AX319" s="57"/>
      <c r="AY319" s="57"/>
      <c r="AZ319" s="57"/>
      <c r="BA319" s="57"/>
      <c r="BB319" s="57"/>
      <c r="BC319" s="57"/>
      <c r="BD319" s="57"/>
      <c r="BE319" s="57"/>
      <c r="BF319" s="57"/>
      <c r="BG319" s="57"/>
      <c r="BH319" s="57"/>
      <c r="BI319" s="57"/>
      <c r="BJ319" s="57"/>
      <c r="BK319" s="57"/>
      <c r="BL319" s="57"/>
      <c r="BM319" s="57"/>
      <c r="BN319" s="57"/>
    </row>
    <row r="320" spans="1:66" ht="12.75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57"/>
      <c r="AP320" s="57"/>
      <c r="AQ320" s="57"/>
      <c r="AR320" s="57"/>
      <c r="AS320" s="57"/>
      <c r="AT320" s="57"/>
      <c r="AU320" s="57"/>
      <c r="AV320" s="57"/>
      <c r="AW320" s="57"/>
      <c r="AX320" s="57"/>
      <c r="AY320" s="57"/>
      <c r="AZ320" s="57"/>
      <c r="BA320" s="57"/>
      <c r="BB320" s="57"/>
      <c r="BC320" s="57"/>
      <c r="BD320" s="57"/>
      <c r="BE320" s="57"/>
      <c r="BF320" s="57"/>
      <c r="BG320" s="57"/>
      <c r="BH320" s="57"/>
      <c r="BI320" s="57"/>
      <c r="BJ320" s="57"/>
      <c r="BK320" s="57"/>
      <c r="BL320" s="57"/>
      <c r="BM320" s="57"/>
      <c r="BN320" s="57"/>
    </row>
    <row r="321" spans="1:66" ht="12.75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  <c r="AQ321" s="57"/>
      <c r="AR321" s="57"/>
      <c r="AS321" s="57"/>
      <c r="AT321" s="57"/>
      <c r="AU321" s="57"/>
      <c r="AV321" s="57"/>
      <c r="AW321" s="57"/>
      <c r="AX321" s="57"/>
      <c r="AY321" s="57"/>
      <c r="AZ321" s="57"/>
      <c r="BA321" s="57"/>
      <c r="BB321" s="57"/>
      <c r="BC321" s="57"/>
      <c r="BD321" s="57"/>
      <c r="BE321" s="57"/>
      <c r="BF321" s="57"/>
      <c r="BG321" s="57"/>
      <c r="BH321" s="57"/>
      <c r="BI321" s="57"/>
      <c r="BJ321" s="57"/>
      <c r="BK321" s="57"/>
      <c r="BL321" s="57"/>
      <c r="BM321" s="57"/>
      <c r="BN321" s="57"/>
    </row>
    <row r="322" spans="1:66" ht="12.75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57"/>
      <c r="AQ322" s="57"/>
      <c r="AR322" s="57"/>
      <c r="AS322" s="57"/>
      <c r="AT322" s="57"/>
      <c r="AU322" s="57"/>
      <c r="AV322" s="57"/>
      <c r="AW322" s="57"/>
      <c r="AX322" s="57"/>
      <c r="AY322" s="57"/>
      <c r="AZ322" s="57"/>
      <c r="BA322" s="57"/>
      <c r="BB322" s="57"/>
      <c r="BC322" s="57"/>
      <c r="BD322" s="57"/>
      <c r="BE322" s="57"/>
      <c r="BF322" s="57"/>
      <c r="BG322" s="57"/>
      <c r="BH322" s="57"/>
      <c r="BI322" s="57"/>
      <c r="BJ322" s="57"/>
      <c r="BK322" s="57"/>
      <c r="BL322" s="57"/>
      <c r="BM322" s="57"/>
      <c r="BN322" s="57"/>
    </row>
    <row r="323" spans="1:66" ht="12.75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7"/>
      <c r="AQ323" s="57"/>
      <c r="AR323" s="57"/>
      <c r="AS323" s="57"/>
      <c r="AT323" s="57"/>
      <c r="AU323" s="57"/>
      <c r="AV323" s="57"/>
      <c r="AW323" s="57"/>
      <c r="AX323" s="57"/>
      <c r="AY323" s="57"/>
      <c r="AZ323" s="57"/>
      <c r="BA323" s="57"/>
      <c r="BB323" s="57"/>
      <c r="BC323" s="57"/>
      <c r="BD323" s="57"/>
      <c r="BE323" s="57"/>
      <c r="BF323" s="57"/>
      <c r="BG323" s="57"/>
      <c r="BH323" s="57"/>
      <c r="BI323" s="57"/>
      <c r="BJ323" s="57"/>
      <c r="BK323" s="57"/>
      <c r="BL323" s="57"/>
      <c r="BM323" s="57"/>
      <c r="BN323" s="57"/>
    </row>
    <row r="324" spans="1:66" ht="12.75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  <c r="AU324" s="57"/>
      <c r="AV324" s="57"/>
      <c r="AW324" s="57"/>
      <c r="AX324" s="57"/>
      <c r="AY324" s="57"/>
      <c r="AZ324" s="57"/>
      <c r="BA324" s="57"/>
      <c r="BB324" s="57"/>
      <c r="BC324" s="57"/>
      <c r="BD324" s="57"/>
      <c r="BE324" s="57"/>
      <c r="BF324" s="57"/>
      <c r="BG324" s="57"/>
      <c r="BH324" s="57"/>
      <c r="BI324" s="57"/>
      <c r="BJ324" s="57"/>
      <c r="BK324" s="57"/>
      <c r="BL324" s="57"/>
      <c r="BM324" s="57"/>
      <c r="BN324" s="57"/>
    </row>
    <row r="325" spans="1:66" ht="12.75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  <c r="BC325" s="57"/>
      <c r="BD325" s="57"/>
      <c r="BE325" s="57"/>
      <c r="BF325" s="57"/>
      <c r="BG325" s="57"/>
      <c r="BH325" s="57"/>
      <c r="BI325" s="57"/>
      <c r="BJ325" s="57"/>
      <c r="BK325" s="57"/>
      <c r="BL325" s="57"/>
      <c r="BM325" s="57"/>
      <c r="BN325" s="57"/>
    </row>
    <row r="326" spans="1:66" ht="12.75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57"/>
      <c r="AU326" s="57"/>
      <c r="AV326" s="57"/>
      <c r="AW326" s="57"/>
      <c r="AX326" s="57"/>
      <c r="AY326" s="57"/>
      <c r="AZ326" s="57"/>
      <c r="BA326" s="57"/>
      <c r="BB326" s="57"/>
      <c r="BC326" s="57"/>
      <c r="BD326" s="57"/>
      <c r="BE326" s="57"/>
      <c r="BF326" s="57"/>
      <c r="BG326" s="57"/>
      <c r="BH326" s="57"/>
      <c r="BI326" s="57"/>
      <c r="BJ326" s="57"/>
      <c r="BK326" s="57"/>
      <c r="BL326" s="57"/>
      <c r="BM326" s="57"/>
      <c r="BN326" s="57"/>
    </row>
    <row r="327" spans="1:66" ht="12.75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R327" s="57"/>
      <c r="AS327" s="57"/>
      <c r="AT327" s="57"/>
      <c r="AU327" s="57"/>
      <c r="AV327" s="57"/>
      <c r="AW327" s="57"/>
      <c r="AX327" s="57"/>
      <c r="AY327" s="57"/>
      <c r="AZ327" s="57"/>
      <c r="BA327" s="57"/>
      <c r="BB327" s="57"/>
      <c r="BC327" s="57"/>
      <c r="BD327" s="57"/>
      <c r="BE327" s="57"/>
      <c r="BF327" s="57"/>
      <c r="BG327" s="57"/>
      <c r="BH327" s="57"/>
      <c r="BI327" s="57"/>
      <c r="BJ327" s="57"/>
      <c r="BK327" s="57"/>
      <c r="BL327" s="57"/>
      <c r="BM327" s="57"/>
      <c r="BN327" s="57"/>
    </row>
    <row r="328" spans="1:66" ht="12.75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  <c r="AL328" s="57"/>
      <c r="AM328" s="57"/>
      <c r="AN328" s="57"/>
      <c r="AO328" s="57"/>
      <c r="AP328" s="57"/>
      <c r="AQ328" s="57"/>
      <c r="AR328" s="57"/>
      <c r="AS328" s="57"/>
      <c r="AT328" s="57"/>
      <c r="AU328" s="57"/>
      <c r="AV328" s="57"/>
      <c r="AW328" s="57"/>
      <c r="AX328" s="57"/>
      <c r="AY328" s="57"/>
      <c r="AZ328" s="57"/>
      <c r="BA328" s="57"/>
      <c r="BB328" s="57"/>
      <c r="BC328" s="57"/>
      <c r="BD328" s="57"/>
      <c r="BE328" s="57"/>
      <c r="BF328" s="57"/>
      <c r="BG328" s="57"/>
      <c r="BH328" s="57"/>
      <c r="BI328" s="57"/>
      <c r="BJ328" s="57"/>
      <c r="BK328" s="57"/>
      <c r="BL328" s="57"/>
      <c r="BM328" s="57"/>
      <c r="BN328" s="57"/>
    </row>
    <row r="329" spans="1:66" ht="12.75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S329" s="57"/>
      <c r="AT329" s="57"/>
      <c r="AU329" s="57"/>
      <c r="AV329" s="57"/>
      <c r="AW329" s="57"/>
      <c r="AX329" s="57"/>
      <c r="AY329" s="57"/>
      <c r="AZ329" s="57"/>
      <c r="BA329" s="57"/>
      <c r="BB329" s="57"/>
      <c r="BC329" s="57"/>
      <c r="BD329" s="57"/>
      <c r="BE329" s="57"/>
      <c r="BF329" s="57"/>
      <c r="BG329" s="57"/>
      <c r="BH329" s="57"/>
      <c r="BI329" s="57"/>
      <c r="BJ329" s="57"/>
      <c r="BK329" s="57"/>
      <c r="BL329" s="57"/>
      <c r="BM329" s="57"/>
      <c r="BN329" s="57"/>
    </row>
    <row r="330" spans="1:66" ht="12.75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S330" s="57"/>
      <c r="AT330" s="57"/>
      <c r="AU330" s="57"/>
      <c r="AV330" s="57"/>
      <c r="AW330" s="57"/>
      <c r="AX330" s="57"/>
      <c r="AY330" s="57"/>
      <c r="AZ330" s="57"/>
      <c r="BA330" s="57"/>
      <c r="BB330" s="57"/>
      <c r="BC330" s="57"/>
      <c r="BD330" s="57"/>
      <c r="BE330" s="57"/>
      <c r="BF330" s="57"/>
      <c r="BG330" s="57"/>
      <c r="BH330" s="57"/>
      <c r="BI330" s="57"/>
      <c r="BJ330" s="57"/>
      <c r="BK330" s="57"/>
      <c r="BL330" s="57"/>
      <c r="BM330" s="57"/>
      <c r="BN330" s="57"/>
    </row>
    <row r="331" spans="1:66" ht="12.75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57"/>
      <c r="AO331" s="57"/>
      <c r="AP331" s="57"/>
      <c r="AQ331" s="57"/>
      <c r="AR331" s="57"/>
      <c r="AS331" s="57"/>
      <c r="AT331" s="57"/>
      <c r="AU331" s="57"/>
      <c r="AV331" s="57"/>
      <c r="AW331" s="57"/>
      <c r="AX331" s="57"/>
      <c r="AY331" s="57"/>
      <c r="AZ331" s="57"/>
      <c r="BA331" s="57"/>
      <c r="BB331" s="57"/>
      <c r="BC331" s="57"/>
      <c r="BD331" s="57"/>
      <c r="BE331" s="57"/>
      <c r="BF331" s="57"/>
      <c r="BG331" s="57"/>
      <c r="BH331" s="57"/>
      <c r="BI331" s="57"/>
      <c r="BJ331" s="57"/>
      <c r="BK331" s="57"/>
      <c r="BL331" s="57"/>
      <c r="BM331" s="57"/>
      <c r="BN331" s="57"/>
    </row>
    <row r="332" spans="1:66" ht="12.75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7"/>
      <c r="AQ332" s="57"/>
      <c r="AR332" s="57"/>
      <c r="AS332" s="57"/>
      <c r="AT332" s="57"/>
      <c r="AU332" s="57"/>
      <c r="AV332" s="57"/>
      <c r="AW332" s="57"/>
      <c r="AX332" s="57"/>
      <c r="AY332" s="57"/>
      <c r="AZ332" s="57"/>
      <c r="BA332" s="57"/>
      <c r="BB332" s="57"/>
      <c r="BC332" s="57"/>
      <c r="BD332" s="57"/>
      <c r="BE332" s="57"/>
      <c r="BF332" s="57"/>
      <c r="BG332" s="57"/>
      <c r="BH332" s="57"/>
      <c r="BI332" s="57"/>
      <c r="BJ332" s="57"/>
      <c r="BK332" s="57"/>
      <c r="BL332" s="57"/>
      <c r="BM332" s="57"/>
      <c r="BN332" s="57"/>
    </row>
    <row r="333" spans="1:66" ht="12.75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R333" s="57"/>
      <c r="AS333" s="57"/>
      <c r="AT333" s="57"/>
      <c r="AU333" s="57"/>
      <c r="AV333" s="57"/>
      <c r="AW333" s="57"/>
      <c r="AX333" s="57"/>
      <c r="AY333" s="57"/>
      <c r="AZ333" s="57"/>
      <c r="BA333" s="57"/>
      <c r="BB333" s="57"/>
      <c r="BC333" s="57"/>
      <c r="BD333" s="57"/>
      <c r="BE333" s="57"/>
      <c r="BF333" s="57"/>
      <c r="BG333" s="57"/>
      <c r="BH333" s="57"/>
      <c r="BI333" s="57"/>
      <c r="BJ333" s="57"/>
      <c r="BK333" s="57"/>
      <c r="BL333" s="57"/>
      <c r="BM333" s="57"/>
      <c r="BN333" s="57"/>
    </row>
    <row r="334" spans="1:66" ht="12.75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  <c r="AU334" s="57"/>
      <c r="AV334" s="57"/>
      <c r="AW334" s="57"/>
      <c r="AX334" s="57"/>
      <c r="AY334" s="57"/>
      <c r="AZ334" s="57"/>
      <c r="BA334" s="57"/>
      <c r="BB334" s="57"/>
      <c r="BC334" s="57"/>
      <c r="BD334" s="57"/>
      <c r="BE334" s="57"/>
      <c r="BF334" s="57"/>
      <c r="BG334" s="57"/>
      <c r="BH334" s="57"/>
      <c r="BI334" s="57"/>
      <c r="BJ334" s="57"/>
      <c r="BK334" s="57"/>
      <c r="BL334" s="57"/>
      <c r="BM334" s="57"/>
      <c r="BN334" s="57"/>
    </row>
    <row r="335" spans="1:66" ht="12.75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  <c r="AW335" s="57"/>
      <c r="AX335" s="57"/>
      <c r="AY335" s="57"/>
      <c r="AZ335" s="57"/>
      <c r="BA335" s="57"/>
      <c r="BB335" s="57"/>
      <c r="BC335" s="57"/>
      <c r="BD335" s="57"/>
      <c r="BE335" s="57"/>
      <c r="BF335" s="57"/>
      <c r="BG335" s="57"/>
      <c r="BH335" s="57"/>
      <c r="BI335" s="57"/>
      <c r="BJ335" s="57"/>
      <c r="BK335" s="57"/>
      <c r="BL335" s="57"/>
      <c r="BM335" s="57"/>
      <c r="BN335" s="57"/>
    </row>
    <row r="336" spans="1:66" ht="12.75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  <c r="AS336" s="57"/>
      <c r="AT336" s="57"/>
      <c r="AU336" s="57"/>
      <c r="AV336" s="57"/>
      <c r="AW336" s="57"/>
      <c r="AX336" s="57"/>
      <c r="AY336" s="57"/>
      <c r="AZ336" s="57"/>
      <c r="BA336" s="57"/>
      <c r="BB336" s="57"/>
      <c r="BC336" s="57"/>
      <c r="BD336" s="57"/>
      <c r="BE336" s="57"/>
      <c r="BF336" s="57"/>
      <c r="BG336" s="57"/>
      <c r="BH336" s="57"/>
      <c r="BI336" s="57"/>
      <c r="BJ336" s="57"/>
      <c r="BK336" s="57"/>
      <c r="BL336" s="57"/>
      <c r="BM336" s="57"/>
      <c r="BN336" s="57"/>
    </row>
    <row r="337" spans="1:66" ht="12.75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  <c r="AW337" s="57"/>
      <c r="AX337" s="57"/>
      <c r="AY337" s="57"/>
      <c r="AZ337" s="57"/>
      <c r="BA337" s="57"/>
      <c r="BB337" s="57"/>
      <c r="BC337" s="57"/>
      <c r="BD337" s="57"/>
      <c r="BE337" s="57"/>
      <c r="BF337" s="57"/>
      <c r="BG337" s="57"/>
      <c r="BH337" s="57"/>
      <c r="BI337" s="57"/>
      <c r="BJ337" s="57"/>
      <c r="BK337" s="57"/>
      <c r="BL337" s="57"/>
      <c r="BM337" s="57"/>
      <c r="BN337" s="57"/>
    </row>
    <row r="338" spans="1:66" ht="12.75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  <c r="AM338" s="57"/>
      <c r="AN338" s="57"/>
      <c r="AO338" s="57"/>
      <c r="AP338" s="57"/>
      <c r="AQ338" s="57"/>
      <c r="AR338" s="57"/>
      <c r="AS338" s="57"/>
      <c r="AT338" s="57"/>
      <c r="AU338" s="57"/>
      <c r="AV338" s="57"/>
      <c r="AW338" s="57"/>
      <c r="AX338" s="57"/>
      <c r="AY338" s="57"/>
      <c r="AZ338" s="57"/>
      <c r="BA338" s="57"/>
      <c r="BB338" s="57"/>
      <c r="BC338" s="57"/>
      <c r="BD338" s="57"/>
      <c r="BE338" s="57"/>
      <c r="BF338" s="57"/>
      <c r="BG338" s="57"/>
      <c r="BH338" s="57"/>
      <c r="BI338" s="57"/>
      <c r="BJ338" s="57"/>
      <c r="BK338" s="57"/>
      <c r="BL338" s="57"/>
      <c r="BM338" s="57"/>
      <c r="BN338" s="57"/>
    </row>
    <row r="339" spans="1:66" ht="12.75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  <c r="AQ339" s="57"/>
      <c r="AR339" s="57"/>
      <c r="AS339" s="57"/>
      <c r="AT339" s="57"/>
      <c r="AU339" s="57"/>
      <c r="AV339" s="57"/>
      <c r="AW339" s="57"/>
      <c r="AX339" s="57"/>
      <c r="AY339" s="57"/>
      <c r="AZ339" s="57"/>
      <c r="BA339" s="57"/>
      <c r="BB339" s="57"/>
      <c r="BC339" s="57"/>
      <c r="BD339" s="57"/>
      <c r="BE339" s="57"/>
      <c r="BF339" s="57"/>
      <c r="BG339" s="57"/>
      <c r="BH339" s="57"/>
      <c r="BI339" s="57"/>
      <c r="BJ339" s="57"/>
      <c r="BK339" s="57"/>
      <c r="BL339" s="57"/>
      <c r="BM339" s="57"/>
      <c r="BN339" s="57"/>
    </row>
    <row r="340" spans="1:66" ht="12.75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57"/>
      <c r="AU340" s="57"/>
      <c r="AV340" s="57"/>
      <c r="AW340" s="57"/>
      <c r="AX340" s="57"/>
      <c r="AY340" s="57"/>
      <c r="AZ340" s="57"/>
      <c r="BA340" s="57"/>
      <c r="BB340" s="57"/>
      <c r="BC340" s="57"/>
      <c r="BD340" s="57"/>
      <c r="BE340" s="57"/>
      <c r="BF340" s="57"/>
      <c r="BG340" s="57"/>
      <c r="BH340" s="57"/>
      <c r="BI340" s="57"/>
      <c r="BJ340" s="57"/>
      <c r="BK340" s="57"/>
      <c r="BL340" s="57"/>
      <c r="BM340" s="57"/>
      <c r="BN340" s="57"/>
    </row>
    <row r="341" spans="1:66" ht="12.75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  <c r="AM341" s="57"/>
      <c r="AN341" s="57"/>
      <c r="AO341" s="57"/>
      <c r="AP341" s="57"/>
      <c r="AQ341" s="57"/>
      <c r="AR341" s="57"/>
      <c r="AS341" s="57"/>
      <c r="AT341" s="57"/>
      <c r="AU341" s="57"/>
      <c r="AV341" s="57"/>
      <c r="AW341" s="57"/>
      <c r="AX341" s="57"/>
      <c r="AY341" s="57"/>
      <c r="AZ341" s="57"/>
      <c r="BA341" s="57"/>
      <c r="BB341" s="57"/>
      <c r="BC341" s="57"/>
      <c r="BD341" s="57"/>
      <c r="BE341" s="57"/>
      <c r="BF341" s="57"/>
      <c r="BG341" s="57"/>
      <c r="BH341" s="57"/>
      <c r="BI341" s="57"/>
      <c r="BJ341" s="57"/>
      <c r="BK341" s="57"/>
      <c r="BL341" s="57"/>
      <c r="BM341" s="57"/>
      <c r="BN341" s="57"/>
    </row>
    <row r="342" spans="1:66" ht="12.75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57"/>
      <c r="AP342" s="57"/>
      <c r="AQ342" s="57"/>
      <c r="AR342" s="57"/>
      <c r="AS342" s="57"/>
      <c r="AT342" s="57"/>
      <c r="AU342" s="57"/>
      <c r="AV342" s="57"/>
      <c r="AW342" s="57"/>
      <c r="AX342" s="57"/>
      <c r="AY342" s="57"/>
      <c r="AZ342" s="57"/>
      <c r="BA342" s="57"/>
      <c r="BB342" s="57"/>
      <c r="BC342" s="57"/>
      <c r="BD342" s="57"/>
      <c r="BE342" s="57"/>
      <c r="BF342" s="57"/>
      <c r="BG342" s="57"/>
      <c r="BH342" s="57"/>
      <c r="BI342" s="57"/>
      <c r="BJ342" s="57"/>
      <c r="BK342" s="57"/>
      <c r="BL342" s="57"/>
      <c r="BM342" s="57"/>
      <c r="BN342" s="57"/>
    </row>
    <row r="343" spans="1:66" ht="12.75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  <c r="AW343" s="57"/>
      <c r="AX343" s="57"/>
      <c r="AY343" s="57"/>
      <c r="AZ343" s="57"/>
      <c r="BA343" s="57"/>
      <c r="BB343" s="57"/>
      <c r="BC343" s="57"/>
      <c r="BD343" s="57"/>
      <c r="BE343" s="57"/>
      <c r="BF343" s="57"/>
      <c r="BG343" s="57"/>
      <c r="BH343" s="57"/>
      <c r="BI343" s="57"/>
      <c r="BJ343" s="57"/>
      <c r="BK343" s="57"/>
      <c r="BL343" s="57"/>
      <c r="BM343" s="57"/>
      <c r="BN343" s="57"/>
    </row>
    <row r="344" spans="1:66" ht="12.75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R344" s="57"/>
      <c r="AS344" s="57"/>
      <c r="AT344" s="57"/>
      <c r="AU344" s="57"/>
      <c r="AV344" s="57"/>
      <c r="AW344" s="57"/>
      <c r="AX344" s="57"/>
      <c r="AY344" s="57"/>
      <c r="AZ344" s="57"/>
      <c r="BA344" s="57"/>
      <c r="BB344" s="57"/>
      <c r="BC344" s="57"/>
      <c r="BD344" s="57"/>
      <c r="BE344" s="57"/>
      <c r="BF344" s="57"/>
      <c r="BG344" s="57"/>
      <c r="BH344" s="57"/>
      <c r="BI344" s="57"/>
      <c r="BJ344" s="57"/>
      <c r="BK344" s="57"/>
      <c r="BL344" s="57"/>
      <c r="BM344" s="57"/>
      <c r="BN344" s="57"/>
    </row>
    <row r="345" spans="1:66" ht="12.75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  <c r="AO345" s="57"/>
      <c r="AP345" s="57"/>
      <c r="AQ345" s="57"/>
      <c r="AR345" s="57"/>
      <c r="AS345" s="57"/>
      <c r="AT345" s="57"/>
      <c r="AU345" s="57"/>
      <c r="AV345" s="57"/>
      <c r="AW345" s="57"/>
      <c r="AX345" s="57"/>
      <c r="AY345" s="57"/>
      <c r="AZ345" s="57"/>
      <c r="BA345" s="57"/>
      <c r="BB345" s="57"/>
      <c r="BC345" s="57"/>
      <c r="BD345" s="57"/>
      <c r="BE345" s="57"/>
      <c r="BF345" s="57"/>
      <c r="BG345" s="57"/>
      <c r="BH345" s="57"/>
      <c r="BI345" s="57"/>
      <c r="BJ345" s="57"/>
      <c r="BK345" s="57"/>
      <c r="BL345" s="57"/>
      <c r="BM345" s="57"/>
      <c r="BN345" s="57"/>
    </row>
    <row r="346" spans="1:66" ht="12.75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7"/>
      <c r="AM346" s="57"/>
      <c r="AN346" s="57"/>
      <c r="AO346" s="57"/>
      <c r="AP346" s="57"/>
      <c r="AQ346" s="57"/>
      <c r="AR346" s="57"/>
      <c r="AS346" s="57"/>
      <c r="AT346" s="57"/>
      <c r="AU346" s="57"/>
      <c r="AV346" s="57"/>
      <c r="AW346" s="57"/>
      <c r="AX346" s="57"/>
      <c r="AY346" s="57"/>
      <c r="AZ346" s="57"/>
      <c r="BA346" s="57"/>
      <c r="BB346" s="57"/>
      <c r="BC346" s="57"/>
      <c r="BD346" s="57"/>
      <c r="BE346" s="57"/>
      <c r="BF346" s="57"/>
      <c r="BG346" s="57"/>
      <c r="BH346" s="57"/>
      <c r="BI346" s="57"/>
      <c r="BJ346" s="57"/>
      <c r="BK346" s="57"/>
      <c r="BL346" s="57"/>
      <c r="BM346" s="57"/>
      <c r="BN346" s="57"/>
    </row>
    <row r="347" spans="1:66" ht="12.75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R347" s="57"/>
      <c r="AS347" s="57"/>
      <c r="AT347" s="57"/>
      <c r="AU347" s="57"/>
      <c r="AV347" s="57"/>
      <c r="AW347" s="57"/>
      <c r="AX347" s="57"/>
      <c r="AY347" s="57"/>
      <c r="AZ347" s="57"/>
      <c r="BA347" s="57"/>
      <c r="BB347" s="57"/>
      <c r="BC347" s="57"/>
      <c r="BD347" s="57"/>
      <c r="BE347" s="57"/>
      <c r="BF347" s="57"/>
      <c r="BG347" s="57"/>
      <c r="BH347" s="57"/>
      <c r="BI347" s="57"/>
      <c r="BJ347" s="57"/>
      <c r="BK347" s="57"/>
      <c r="BL347" s="57"/>
      <c r="BM347" s="57"/>
      <c r="BN347" s="57"/>
    </row>
    <row r="348" spans="1:66" ht="12.75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57"/>
      <c r="AM348" s="57"/>
      <c r="AN348" s="57"/>
      <c r="AO348" s="57"/>
      <c r="AP348" s="57"/>
      <c r="AQ348" s="57"/>
      <c r="AR348" s="57"/>
      <c r="AS348" s="57"/>
      <c r="AT348" s="57"/>
      <c r="AU348" s="57"/>
      <c r="AV348" s="57"/>
      <c r="AW348" s="57"/>
      <c r="AX348" s="57"/>
      <c r="AY348" s="57"/>
      <c r="AZ348" s="57"/>
      <c r="BA348" s="57"/>
      <c r="BB348" s="57"/>
      <c r="BC348" s="57"/>
      <c r="BD348" s="57"/>
      <c r="BE348" s="57"/>
      <c r="BF348" s="57"/>
      <c r="BG348" s="57"/>
      <c r="BH348" s="57"/>
      <c r="BI348" s="57"/>
      <c r="BJ348" s="57"/>
      <c r="BK348" s="57"/>
      <c r="BL348" s="57"/>
      <c r="BM348" s="57"/>
      <c r="BN348" s="57"/>
    </row>
    <row r="349" spans="1:66" ht="12.75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  <c r="AL349" s="57"/>
      <c r="AM349" s="57"/>
      <c r="AN349" s="57"/>
      <c r="AO349" s="57"/>
      <c r="AP349" s="57"/>
      <c r="AQ349" s="57"/>
      <c r="AR349" s="57"/>
      <c r="AS349" s="57"/>
      <c r="AT349" s="57"/>
      <c r="AU349" s="57"/>
      <c r="AV349" s="57"/>
      <c r="AW349" s="57"/>
      <c r="AX349" s="57"/>
      <c r="AY349" s="57"/>
      <c r="AZ349" s="57"/>
      <c r="BA349" s="57"/>
      <c r="BB349" s="57"/>
      <c r="BC349" s="57"/>
      <c r="BD349" s="57"/>
      <c r="BE349" s="57"/>
      <c r="BF349" s="57"/>
      <c r="BG349" s="57"/>
      <c r="BH349" s="57"/>
      <c r="BI349" s="57"/>
      <c r="BJ349" s="57"/>
      <c r="BK349" s="57"/>
      <c r="BL349" s="57"/>
      <c r="BM349" s="57"/>
      <c r="BN349" s="57"/>
    </row>
    <row r="350" spans="1:66" ht="12.75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57"/>
      <c r="AP350" s="57"/>
      <c r="AQ350" s="57"/>
      <c r="AR350" s="57"/>
      <c r="AS350" s="57"/>
      <c r="AT350" s="57"/>
      <c r="AU350" s="57"/>
      <c r="AV350" s="57"/>
      <c r="AW350" s="57"/>
      <c r="AX350" s="57"/>
      <c r="AY350" s="57"/>
      <c r="AZ350" s="57"/>
      <c r="BA350" s="57"/>
      <c r="BB350" s="57"/>
      <c r="BC350" s="57"/>
      <c r="BD350" s="57"/>
      <c r="BE350" s="57"/>
      <c r="BF350" s="57"/>
      <c r="BG350" s="57"/>
      <c r="BH350" s="57"/>
      <c r="BI350" s="57"/>
      <c r="BJ350" s="57"/>
      <c r="BK350" s="57"/>
      <c r="BL350" s="57"/>
      <c r="BM350" s="57"/>
      <c r="BN350" s="57"/>
    </row>
    <row r="351" spans="1:66" ht="12.75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  <c r="AL351" s="57"/>
      <c r="AM351" s="57"/>
      <c r="AN351" s="57"/>
      <c r="AO351" s="57"/>
      <c r="AP351" s="57"/>
      <c r="AQ351" s="57"/>
      <c r="AR351" s="57"/>
      <c r="AS351" s="57"/>
      <c r="AT351" s="57"/>
      <c r="AU351" s="57"/>
      <c r="AV351" s="57"/>
      <c r="AW351" s="57"/>
      <c r="AX351" s="57"/>
      <c r="AY351" s="57"/>
      <c r="AZ351" s="57"/>
      <c r="BA351" s="57"/>
      <c r="BB351" s="57"/>
      <c r="BC351" s="57"/>
      <c r="BD351" s="57"/>
      <c r="BE351" s="57"/>
      <c r="BF351" s="57"/>
      <c r="BG351" s="57"/>
      <c r="BH351" s="57"/>
      <c r="BI351" s="57"/>
      <c r="BJ351" s="57"/>
      <c r="BK351" s="57"/>
      <c r="BL351" s="57"/>
      <c r="BM351" s="57"/>
      <c r="BN351" s="57"/>
    </row>
    <row r="352" spans="1:66" ht="12.75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  <c r="AL352" s="57"/>
      <c r="AM352" s="57"/>
      <c r="AN352" s="57"/>
      <c r="AO352" s="57"/>
      <c r="AP352" s="57"/>
      <c r="AQ352" s="57"/>
      <c r="AR352" s="57"/>
      <c r="AS352" s="57"/>
      <c r="AT352" s="57"/>
      <c r="AU352" s="57"/>
      <c r="AV352" s="57"/>
      <c r="AW352" s="57"/>
      <c r="AX352" s="57"/>
      <c r="AY352" s="57"/>
      <c r="AZ352" s="57"/>
      <c r="BA352" s="57"/>
      <c r="BB352" s="57"/>
      <c r="BC352" s="57"/>
      <c r="BD352" s="57"/>
      <c r="BE352" s="57"/>
      <c r="BF352" s="57"/>
      <c r="BG352" s="57"/>
      <c r="BH352" s="57"/>
      <c r="BI352" s="57"/>
      <c r="BJ352" s="57"/>
      <c r="BK352" s="57"/>
      <c r="BL352" s="57"/>
      <c r="BM352" s="57"/>
      <c r="BN352" s="57"/>
    </row>
    <row r="353" spans="1:66" ht="12.75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  <c r="AL353" s="57"/>
      <c r="AM353" s="57"/>
      <c r="AN353" s="57"/>
      <c r="AO353" s="57"/>
      <c r="AP353" s="57"/>
      <c r="AQ353" s="57"/>
      <c r="AR353" s="57"/>
      <c r="AS353" s="57"/>
      <c r="AT353" s="57"/>
      <c r="AU353" s="57"/>
      <c r="AV353" s="57"/>
      <c r="AW353" s="57"/>
      <c r="AX353" s="57"/>
      <c r="AY353" s="57"/>
      <c r="AZ353" s="57"/>
      <c r="BA353" s="57"/>
      <c r="BB353" s="57"/>
      <c r="BC353" s="57"/>
      <c r="BD353" s="57"/>
      <c r="BE353" s="57"/>
      <c r="BF353" s="57"/>
      <c r="BG353" s="57"/>
      <c r="BH353" s="57"/>
      <c r="BI353" s="57"/>
      <c r="BJ353" s="57"/>
      <c r="BK353" s="57"/>
      <c r="BL353" s="57"/>
      <c r="BM353" s="57"/>
      <c r="BN353" s="57"/>
    </row>
    <row r="354" spans="1:66" ht="12.75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  <c r="AS354" s="57"/>
      <c r="AT354" s="57"/>
      <c r="AU354" s="57"/>
      <c r="AV354" s="57"/>
      <c r="AW354" s="57"/>
      <c r="AX354" s="57"/>
      <c r="AY354" s="57"/>
      <c r="AZ354" s="57"/>
      <c r="BA354" s="57"/>
      <c r="BB354" s="57"/>
      <c r="BC354" s="57"/>
      <c r="BD354" s="57"/>
      <c r="BE354" s="57"/>
      <c r="BF354" s="57"/>
      <c r="BG354" s="57"/>
      <c r="BH354" s="57"/>
      <c r="BI354" s="57"/>
      <c r="BJ354" s="57"/>
      <c r="BK354" s="57"/>
      <c r="BL354" s="57"/>
      <c r="BM354" s="57"/>
      <c r="BN354" s="57"/>
    </row>
    <row r="355" spans="1:66" ht="12.75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  <c r="AW355" s="57"/>
      <c r="AX355" s="57"/>
      <c r="AY355" s="57"/>
      <c r="AZ355" s="57"/>
      <c r="BA355" s="57"/>
      <c r="BB355" s="57"/>
      <c r="BC355" s="57"/>
      <c r="BD355" s="57"/>
      <c r="BE355" s="57"/>
      <c r="BF355" s="57"/>
      <c r="BG355" s="57"/>
      <c r="BH355" s="57"/>
      <c r="BI355" s="57"/>
      <c r="BJ355" s="57"/>
      <c r="BK355" s="57"/>
      <c r="BL355" s="57"/>
      <c r="BM355" s="57"/>
      <c r="BN355" s="57"/>
    </row>
    <row r="356" spans="1:66" ht="12.75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57"/>
      <c r="BC356" s="57"/>
      <c r="BD356" s="57"/>
      <c r="BE356" s="57"/>
      <c r="BF356" s="57"/>
      <c r="BG356" s="57"/>
      <c r="BH356" s="57"/>
      <c r="BI356" s="57"/>
      <c r="BJ356" s="57"/>
      <c r="BK356" s="57"/>
      <c r="BL356" s="57"/>
      <c r="BM356" s="57"/>
      <c r="BN356" s="57"/>
    </row>
    <row r="357" spans="1:66" ht="12.75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  <c r="AW357" s="57"/>
      <c r="AX357" s="57"/>
      <c r="AY357" s="57"/>
      <c r="AZ357" s="57"/>
      <c r="BA357" s="57"/>
      <c r="BB357" s="57"/>
      <c r="BC357" s="57"/>
      <c r="BD357" s="57"/>
      <c r="BE357" s="57"/>
      <c r="BF357" s="57"/>
      <c r="BG357" s="57"/>
      <c r="BH357" s="57"/>
      <c r="BI357" s="57"/>
      <c r="BJ357" s="57"/>
      <c r="BK357" s="57"/>
      <c r="BL357" s="57"/>
      <c r="BM357" s="57"/>
      <c r="BN357" s="57"/>
    </row>
    <row r="358" spans="1:66" ht="12.75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  <c r="AL358" s="57"/>
      <c r="AM358" s="57"/>
      <c r="AN358" s="57"/>
      <c r="AO358" s="57"/>
      <c r="AP358" s="57"/>
      <c r="AQ358" s="57"/>
      <c r="AR358" s="57"/>
      <c r="AS358" s="57"/>
      <c r="AT358" s="57"/>
      <c r="AU358" s="57"/>
      <c r="AV358" s="57"/>
      <c r="AW358" s="57"/>
      <c r="AX358" s="57"/>
      <c r="AY358" s="57"/>
      <c r="AZ358" s="57"/>
      <c r="BA358" s="57"/>
      <c r="BB358" s="57"/>
      <c r="BC358" s="57"/>
      <c r="BD358" s="57"/>
      <c r="BE358" s="57"/>
      <c r="BF358" s="57"/>
      <c r="BG358" s="57"/>
      <c r="BH358" s="57"/>
      <c r="BI358" s="57"/>
      <c r="BJ358" s="57"/>
      <c r="BK358" s="57"/>
      <c r="BL358" s="57"/>
      <c r="BM358" s="57"/>
      <c r="BN358" s="57"/>
    </row>
    <row r="359" spans="1:66" ht="12.75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  <c r="AL359" s="57"/>
      <c r="AM359" s="57"/>
      <c r="AN359" s="57"/>
      <c r="AO359" s="57"/>
      <c r="AP359" s="57"/>
      <c r="AQ359" s="57"/>
      <c r="AR359" s="57"/>
      <c r="AS359" s="57"/>
      <c r="AT359" s="57"/>
      <c r="AU359" s="57"/>
      <c r="AV359" s="57"/>
      <c r="AW359" s="57"/>
      <c r="AX359" s="57"/>
      <c r="AY359" s="57"/>
      <c r="AZ359" s="57"/>
      <c r="BA359" s="57"/>
      <c r="BB359" s="57"/>
      <c r="BC359" s="57"/>
      <c r="BD359" s="57"/>
      <c r="BE359" s="57"/>
      <c r="BF359" s="57"/>
      <c r="BG359" s="57"/>
      <c r="BH359" s="57"/>
      <c r="BI359" s="57"/>
      <c r="BJ359" s="57"/>
      <c r="BK359" s="57"/>
      <c r="BL359" s="57"/>
      <c r="BM359" s="57"/>
      <c r="BN359" s="57"/>
    </row>
    <row r="360" spans="1:66" ht="12.75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  <c r="AL360" s="57"/>
      <c r="AM360" s="57"/>
      <c r="AN360" s="57"/>
      <c r="AO360" s="57"/>
      <c r="AP360" s="57"/>
      <c r="AQ360" s="57"/>
      <c r="AR360" s="57"/>
      <c r="AS360" s="57"/>
      <c r="AT360" s="57"/>
      <c r="AU360" s="57"/>
      <c r="AV360" s="57"/>
      <c r="AW360" s="57"/>
      <c r="AX360" s="57"/>
      <c r="AY360" s="57"/>
      <c r="AZ360" s="57"/>
      <c r="BA360" s="57"/>
      <c r="BB360" s="57"/>
      <c r="BC360" s="57"/>
      <c r="BD360" s="57"/>
      <c r="BE360" s="57"/>
      <c r="BF360" s="57"/>
      <c r="BG360" s="57"/>
      <c r="BH360" s="57"/>
      <c r="BI360" s="57"/>
      <c r="BJ360" s="57"/>
      <c r="BK360" s="57"/>
      <c r="BL360" s="57"/>
      <c r="BM360" s="57"/>
      <c r="BN360" s="57"/>
    </row>
    <row r="361" spans="1:66" ht="12.75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57"/>
      <c r="AM361" s="57"/>
      <c r="AN361" s="57"/>
      <c r="AO361" s="57"/>
      <c r="AP361" s="57"/>
      <c r="AQ361" s="57"/>
      <c r="AR361" s="57"/>
      <c r="AS361" s="57"/>
      <c r="AT361" s="57"/>
      <c r="AU361" s="57"/>
      <c r="AV361" s="57"/>
      <c r="AW361" s="57"/>
      <c r="AX361" s="57"/>
      <c r="AY361" s="57"/>
      <c r="AZ361" s="57"/>
      <c r="BA361" s="57"/>
      <c r="BB361" s="57"/>
      <c r="BC361" s="57"/>
      <c r="BD361" s="57"/>
      <c r="BE361" s="57"/>
      <c r="BF361" s="57"/>
      <c r="BG361" s="57"/>
      <c r="BH361" s="57"/>
      <c r="BI361" s="57"/>
      <c r="BJ361" s="57"/>
      <c r="BK361" s="57"/>
      <c r="BL361" s="57"/>
      <c r="BM361" s="57"/>
      <c r="BN361" s="57"/>
    </row>
    <row r="362" spans="1:66" ht="12.75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  <c r="AL362" s="57"/>
      <c r="AM362" s="57"/>
      <c r="AN362" s="57"/>
      <c r="AO362" s="57"/>
      <c r="AP362" s="57"/>
      <c r="AQ362" s="57"/>
      <c r="AR362" s="57"/>
      <c r="AS362" s="57"/>
      <c r="AT362" s="57"/>
      <c r="AU362" s="57"/>
      <c r="AV362" s="57"/>
      <c r="AW362" s="57"/>
      <c r="AX362" s="57"/>
      <c r="AY362" s="57"/>
      <c r="AZ362" s="57"/>
      <c r="BA362" s="57"/>
      <c r="BB362" s="57"/>
      <c r="BC362" s="57"/>
      <c r="BD362" s="57"/>
      <c r="BE362" s="57"/>
      <c r="BF362" s="57"/>
      <c r="BG362" s="57"/>
      <c r="BH362" s="57"/>
      <c r="BI362" s="57"/>
      <c r="BJ362" s="57"/>
      <c r="BK362" s="57"/>
      <c r="BL362" s="57"/>
      <c r="BM362" s="57"/>
      <c r="BN362" s="57"/>
    </row>
    <row r="363" spans="1:66" ht="12.75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  <c r="AW363" s="57"/>
      <c r="AX363" s="57"/>
      <c r="AY363" s="57"/>
      <c r="AZ363" s="57"/>
      <c r="BA363" s="57"/>
      <c r="BB363" s="57"/>
      <c r="BC363" s="57"/>
      <c r="BD363" s="57"/>
      <c r="BE363" s="57"/>
      <c r="BF363" s="57"/>
      <c r="BG363" s="57"/>
      <c r="BH363" s="57"/>
      <c r="BI363" s="57"/>
      <c r="BJ363" s="57"/>
      <c r="BK363" s="57"/>
      <c r="BL363" s="57"/>
      <c r="BM363" s="57"/>
      <c r="BN363" s="57"/>
    </row>
    <row r="364" spans="1:66" ht="12.75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  <c r="AW364" s="57"/>
      <c r="AX364" s="57"/>
      <c r="AY364" s="57"/>
      <c r="AZ364" s="57"/>
      <c r="BA364" s="57"/>
      <c r="BB364" s="57"/>
      <c r="BC364" s="57"/>
      <c r="BD364" s="57"/>
      <c r="BE364" s="57"/>
      <c r="BF364" s="57"/>
      <c r="BG364" s="57"/>
      <c r="BH364" s="57"/>
      <c r="BI364" s="57"/>
      <c r="BJ364" s="57"/>
      <c r="BK364" s="57"/>
      <c r="BL364" s="57"/>
      <c r="BM364" s="57"/>
      <c r="BN364" s="57"/>
    </row>
    <row r="365" spans="1:66" ht="12.75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  <c r="AL365" s="57"/>
      <c r="AM365" s="57"/>
      <c r="AN365" s="57"/>
      <c r="AO365" s="57"/>
      <c r="AP365" s="57"/>
      <c r="AQ365" s="57"/>
      <c r="AR365" s="57"/>
      <c r="AS365" s="57"/>
      <c r="AT365" s="57"/>
      <c r="AU365" s="57"/>
      <c r="AV365" s="57"/>
      <c r="AW365" s="57"/>
      <c r="AX365" s="57"/>
      <c r="AY365" s="57"/>
      <c r="AZ365" s="57"/>
      <c r="BA365" s="57"/>
      <c r="BB365" s="57"/>
      <c r="BC365" s="57"/>
      <c r="BD365" s="57"/>
      <c r="BE365" s="57"/>
      <c r="BF365" s="57"/>
      <c r="BG365" s="57"/>
      <c r="BH365" s="57"/>
      <c r="BI365" s="57"/>
      <c r="BJ365" s="57"/>
      <c r="BK365" s="57"/>
      <c r="BL365" s="57"/>
      <c r="BM365" s="57"/>
      <c r="BN365" s="57"/>
    </row>
    <row r="366" spans="1:66" ht="12.75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  <c r="AL366" s="57"/>
      <c r="AM366" s="57"/>
      <c r="AN366" s="57"/>
      <c r="AO366" s="57"/>
      <c r="AP366" s="57"/>
      <c r="AQ366" s="57"/>
      <c r="AR366" s="57"/>
      <c r="AS366" s="57"/>
      <c r="AT366" s="57"/>
      <c r="AU366" s="57"/>
      <c r="AV366" s="57"/>
      <c r="AW366" s="57"/>
      <c r="AX366" s="57"/>
      <c r="AY366" s="57"/>
      <c r="AZ366" s="57"/>
      <c r="BA366" s="57"/>
      <c r="BB366" s="57"/>
      <c r="BC366" s="57"/>
      <c r="BD366" s="57"/>
      <c r="BE366" s="57"/>
      <c r="BF366" s="57"/>
      <c r="BG366" s="57"/>
      <c r="BH366" s="57"/>
      <c r="BI366" s="57"/>
      <c r="BJ366" s="57"/>
      <c r="BK366" s="57"/>
      <c r="BL366" s="57"/>
      <c r="BM366" s="57"/>
      <c r="BN366" s="57"/>
    </row>
    <row r="367" spans="1:66" ht="12.75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  <c r="AW367" s="57"/>
      <c r="AX367" s="57"/>
      <c r="AY367" s="57"/>
      <c r="AZ367" s="57"/>
      <c r="BA367" s="57"/>
      <c r="BB367" s="57"/>
      <c r="BC367" s="57"/>
      <c r="BD367" s="57"/>
      <c r="BE367" s="57"/>
      <c r="BF367" s="57"/>
      <c r="BG367" s="57"/>
      <c r="BH367" s="57"/>
      <c r="BI367" s="57"/>
      <c r="BJ367" s="57"/>
      <c r="BK367" s="57"/>
      <c r="BL367" s="57"/>
      <c r="BM367" s="57"/>
      <c r="BN367" s="57"/>
    </row>
    <row r="368" spans="1:66" ht="12.75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57"/>
      <c r="AM368" s="57"/>
      <c r="AN368" s="57"/>
      <c r="AO368" s="57"/>
      <c r="AP368" s="57"/>
      <c r="AQ368" s="57"/>
      <c r="AR368" s="57"/>
      <c r="AS368" s="57"/>
      <c r="AT368" s="57"/>
      <c r="AU368" s="57"/>
      <c r="AV368" s="57"/>
      <c r="AW368" s="57"/>
      <c r="AX368" s="57"/>
      <c r="AY368" s="57"/>
      <c r="AZ368" s="57"/>
      <c r="BA368" s="57"/>
      <c r="BB368" s="57"/>
      <c r="BC368" s="57"/>
      <c r="BD368" s="57"/>
      <c r="BE368" s="57"/>
      <c r="BF368" s="57"/>
      <c r="BG368" s="57"/>
      <c r="BH368" s="57"/>
      <c r="BI368" s="57"/>
      <c r="BJ368" s="57"/>
      <c r="BK368" s="57"/>
      <c r="BL368" s="57"/>
      <c r="BM368" s="57"/>
      <c r="BN368" s="57"/>
    </row>
    <row r="369" spans="1:66" ht="12.75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7"/>
      <c r="AQ369" s="57"/>
      <c r="AR369" s="57"/>
      <c r="AS369" s="57"/>
      <c r="AT369" s="57"/>
      <c r="AU369" s="57"/>
      <c r="AV369" s="57"/>
      <c r="AW369" s="57"/>
      <c r="AX369" s="57"/>
      <c r="AY369" s="57"/>
      <c r="AZ369" s="57"/>
      <c r="BA369" s="57"/>
      <c r="BB369" s="57"/>
      <c r="BC369" s="57"/>
      <c r="BD369" s="57"/>
      <c r="BE369" s="57"/>
      <c r="BF369" s="57"/>
      <c r="BG369" s="57"/>
      <c r="BH369" s="57"/>
      <c r="BI369" s="57"/>
      <c r="BJ369" s="57"/>
      <c r="BK369" s="57"/>
      <c r="BL369" s="57"/>
      <c r="BM369" s="57"/>
      <c r="BN369" s="57"/>
    </row>
    <row r="370" spans="1:66" ht="12.75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  <c r="AZ370" s="57"/>
      <c r="BA370" s="57"/>
      <c r="BB370" s="57"/>
      <c r="BC370" s="57"/>
      <c r="BD370" s="57"/>
      <c r="BE370" s="57"/>
      <c r="BF370" s="57"/>
      <c r="BG370" s="57"/>
      <c r="BH370" s="57"/>
      <c r="BI370" s="57"/>
      <c r="BJ370" s="57"/>
      <c r="BK370" s="57"/>
      <c r="BL370" s="57"/>
      <c r="BM370" s="57"/>
      <c r="BN370" s="57"/>
    </row>
    <row r="371" spans="1:66" ht="12.75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57"/>
      <c r="AP371" s="57"/>
      <c r="AQ371" s="57"/>
      <c r="AR371" s="57"/>
      <c r="AS371" s="57"/>
      <c r="AT371" s="57"/>
      <c r="AU371" s="57"/>
      <c r="AV371" s="57"/>
      <c r="AW371" s="57"/>
      <c r="AX371" s="57"/>
      <c r="AY371" s="57"/>
      <c r="AZ371" s="57"/>
      <c r="BA371" s="57"/>
      <c r="BB371" s="57"/>
      <c r="BC371" s="57"/>
      <c r="BD371" s="57"/>
      <c r="BE371" s="57"/>
      <c r="BF371" s="57"/>
      <c r="BG371" s="57"/>
      <c r="BH371" s="57"/>
      <c r="BI371" s="57"/>
      <c r="BJ371" s="57"/>
      <c r="BK371" s="57"/>
      <c r="BL371" s="57"/>
      <c r="BM371" s="57"/>
      <c r="BN371" s="57"/>
    </row>
    <row r="372" spans="1:66" ht="12.75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/>
      <c r="AO372" s="57"/>
      <c r="AP372" s="57"/>
      <c r="AQ372" s="57"/>
      <c r="AR372" s="57"/>
      <c r="AS372" s="57"/>
      <c r="AT372" s="57"/>
      <c r="AU372" s="57"/>
      <c r="AV372" s="57"/>
      <c r="AW372" s="57"/>
      <c r="AX372" s="57"/>
      <c r="AY372" s="57"/>
      <c r="AZ372" s="57"/>
      <c r="BA372" s="57"/>
      <c r="BB372" s="57"/>
      <c r="BC372" s="57"/>
      <c r="BD372" s="57"/>
      <c r="BE372" s="57"/>
      <c r="BF372" s="57"/>
      <c r="BG372" s="57"/>
      <c r="BH372" s="57"/>
      <c r="BI372" s="57"/>
      <c r="BJ372" s="57"/>
      <c r="BK372" s="57"/>
      <c r="BL372" s="57"/>
      <c r="BM372" s="57"/>
      <c r="BN372" s="57"/>
    </row>
    <row r="373" spans="1:66" ht="12.75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  <c r="AO373" s="57"/>
      <c r="AP373" s="57"/>
      <c r="AQ373" s="57"/>
      <c r="AR373" s="57"/>
      <c r="AS373" s="57"/>
      <c r="AT373" s="57"/>
      <c r="AU373" s="57"/>
      <c r="AV373" s="57"/>
      <c r="AW373" s="57"/>
      <c r="AX373" s="57"/>
      <c r="AY373" s="57"/>
      <c r="AZ373" s="57"/>
      <c r="BA373" s="57"/>
      <c r="BB373" s="57"/>
      <c r="BC373" s="57"/>
      <c r="BD373" s="57"/>
      <c r="BE373" s="57"/>
      <c r="BF373" s="57"/>
      <c r="BG373" s="57"/>
      <c r="BH373" s="57"/>
      <c r="BI373" s="57"/>
      <c r="BJ373" s="57"/>
      <c r="BK373" s="57"/>
      <c r="BL373" s="57"/>
      <c r="BM373" s="57"/>
      <c r="BN373" s="57"/>
    </row>
    <row r="374" spans="1:66" ht="12.75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  <c r="AL374" s="57"/>
      <c r="AM374" s="57"/>
      <c r="AN374" s="57"/>
      <c r="AO374" s="57"/>
      <c r="AP374" s="57"/>
      <c r="AQ374" s="57"/>
      <c r="AR374" s="57"/>
      <c r="AS374" s="57"/>
      <c r="AT374" s="57"/>
      <c r="AU374" s="57"/>
      <c r="AV374" s="57"/>
      <c r="AW374" s="57"/>
      <c r="AX374" s="57"/>
      <c r="AY374" s="57"/>
      <c r="AZ374" s="57"/>
      <c r="BA374" s="57"/>
      <c r="BB374" s="57"/>
      <c r="BC374" s="57"/>
      <c r="BD374" s="57"/>
      <c r="BE374" s="57"/>
      <c r="BF374" s="57"/>
      <c r="BG374" s="57"/>
      <c r="BH374" s="57"/>
      <c r="BI374" s="57"/>
      <c r="BJ374" s="57"/>
      <c r="BK374" s="57"/>
      <c r="BL374" s="57"/>
      <c r="BM374" s="57"/>
      <c r="BN374" s="57"/>
    </row>
    <row r="375" spans="1:66" ht="12.75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/>
      <c r="AK375" s="57"/>
      <c r="AL375" s="57"/>
      <c r="AM375" s="57"/>
      <c r="AN375" s="57"/>
      <c r="AO375" s="57"/>
      <c r="AP375" s="57"/>
      <c r="AQ375" s="57"/>
      <c r="AR375" s="57"/>
      <c r="AS375" s="57"/>
      <c r="AT375" s="57"/>
      <c r="AU375" s="57"/>
      <c r="AV375" s="57"/>
      <c r="AW375" s="57"/>
      <c r="AX375" s="57"/>
      <c r="AY375" s="57"/>
      <c r="AZ375" s="57"/>
      <c r="BA375" s="57"/>
      <c r="BB375" s="57"/>
      <c r="BC375" s="57"/>
      <c r="BD375" s="57"/>
      <c r="BE375" s="57"/>
      <c r="BF375" s="57"/>
      <c r="BG375" s="57"/>
      <c r="BH375" s="57"/>
      <c r="BI375" s="57"/>
      <c r="BJ375" s="57"/>
      <c r="BK375" s="57"/>
      <c r="BL375" s="57"/>
      <c r="BM375" s="57"/>
      <c r="BN375" s="57"/>
    </row>
    <row r="376" spans="1:66" ht="12.75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/>
      <c r="AK376" s="57"/>
      <c r="AL376" s="57"/>
      <c r="AM376" s="57"/>
      <c r="AN376" s="57"/>
      <c r="AO376" s="57"/>
      <c r="AP376" s="57"/>
      <c r="AQ376" s="57"/>
      <c r="AR376" s="57"/>
      <c r="AS376" s="57"/>
      <c r="AT376" s="57"/>
      <c r="AU376" s="57"/>
      <c r="AV376" s="57"/>
      <c r="AW376" s="57"/>
      <c r="AX376" s="57"/>
      <c r="AY376" s="57"/>
      <c r="AZ376" s="57"/>
      <c r="BA376" s="57"/>
      <c r="BB376" s="57"/>
      <c r="BC376" s="57"/>
      <c r="BD376" s="57"/>
      <c r="BE376" s="57"/>
      <c r="BF376" s="57"/>
      <c r="BG376" s="57"/>
      <c r="BH376" s="57"/>
      <c r="BI376" s="57"/>
      <c r="BJ376" s="57"/>
      <c r="BK376" s="57"/>
      <c r="BL376" s="57"/>
      <c r="BM376" s="57"/>
      <c r="BN376" s="57"/>
    </row>
    <row r="377" spans="1:66" ht="12.75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57"/>
      <c r="AM377" s="57"/>
      <c r="AN377" s="57"/>
      <c r="AO377" s="57"/>
      <c r="AP377" s="57"/>
      <c r="AQ377" s="57"/>
      <c r="AR377" s="57"/>
      <c r="AS377" s="57"/>
      <c r="AT377" s="57"/>
      <c r="AU377" s="57"/>
      <c r="AV377" s="57"/>
      <c r="AW377" s="57"/>
      <c r="AX377" s="57"/>
      <c r="AY377" s="57"/>
      <c r="AZ377" s="57"/>
      <c r="BA377" s="57"/>
      <c r="BB377" s="57"/>
      <c r="BC377" s="57"/>
      <c r="BD377" s="57"/>
      <c r="BE377" s="57"/>
      <c r="BF377" s="57"/>
      <c r="BG377" s="57"/>
      <c r="BH377" s="57"/>
      <c r="BI377" s="57"/>
      <c r="BJ377" s="57"/>
      <c r="BK377" s="57"/>
      <c r="BL377" s="57"/>
      <c r="BM377" s="57"/>
      <c r="BN377" s="57"/>
    </row>
    <row r="378" spans="1:66" ht="12.75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  <c r="AJ378" s="57"/>
      <c r="AK378" s="57"/>
      <c r="AL378" s="57"/>
      <c r="AM378" s="57"/>
      <c r="AN378" s="57"/>
      <c r="AO378" s="57"/>
      <c r="AP378" s="57"/>
      <c r="AQ378" s="57"/>
      <c r="AR378" s="57"/>
      <c r="AS378" s="57"/>
      <c r="AT378" s="57"/>
      <c r="AU378" s="57"/>
      <c r="AV378" s="57"/>
      <c r="AW378" s="57"/>
      <c r="AX378" s="57"/>
      <c r="AY378" s="57"/>
      <c r="AZ378" s="57"/>
      <c r="BA378" s="57"/>
      <c r="BB378" s="57"/>
      <c r="BC378" s="57"/>
      <c r="BD378" s="57"/>
      <c r="BE378" s="57"/>
      <c r="BF378" s="57"/>
      <c r="BG378" s="57"/>
      <c r="BH378" s="57"/>
      <c r="BI378" s="57"/>
      <c r="BJ378" s="57"/>
      <c r="BK378" s="57"/>
      <c r="BL378" s="57"/>
      <c r="BM378" s="57"/>
      <c r="BN378" s="57"/>
    </row>
    <row r="379" spans="1:66" ht="12.75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/>
      <c r="AK379" s="57"/>
      <c r="AL379" s="57"/>
      <c r="AM379" s="57"/>
      <c r="AN379" s="57"/>
      <c r="AO379" s="57"/>
      <c r="AP379" s="57"/>
      <c r="AQ379" s="57"/>
      <c r="AR379" s="57"/>
      <c r="AS379" s="57"/>
      <c r="AT379" s="57"/>
      <c r="AU379" s="57"/>
      <c r="AV379" s="57"/>
      <c r="AW379" s="57"/>
      <c r="AX379" s="57"/>
      <c r="AY379" s="57"/>
      <c r="AZ379" s="57"/>
      <c r="BA379" s="57"/>
      <c r="BB379" s="57"/>
      <c r="BC379" s="57"/>
      <c r="BD379" s="57"/>
      <c r="BE379" s="57"/>
      <c r="BF379" s="57"/>
      <c r="BG379" s="57"/>
      <c r="BH379" s="57"/>
      <c r="BI379" s="57"/>
      <c r="BJ379" s="57"/>
      <c r="BK379" s="57"/>
      <c r="BL379" s="57"/>
      <c r="BM379" s="57"/>
      <c r="BN379" s="57"/>
    </row>
    <row r="380" spans="1:66" ht="12.75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  <c r="AJ380" s="57"/>
      <c r="AK380" s="57"/>
      <c r="AL380" s="57"/>
      <c r="AM380" s="57"/>
      <c r="AN380" s="57"/>
      <c r="AO380" s="57"/>
      <c r="AP380" s="57"/>
      <c r="AQ380" s="57"/>
      <c r="AR380" s="57"/>
      <c r="AS380" s="57"/>
      <c r="AT380" s="57"/>
      <c r="AU380" s="57"/>
      <c r="AV380" s="57"/>
      <c r="AW380" s="57"/>
      <c r="AX380" s="57"/>
      <c r="AY380" s="57"/>
      <c r="AZ380" s="57"/>
      <c r="BA380" s="57"/>
      <c r="BB380" s="57"/>
      <c r="BC380" s="57"/>
      <c r="BD380" s="57"/>
      <c r="BE380" s="57"/>
      <c r="BF380" s="57"/>
      <c r="BG380" s="57"/>
      <c r="BH380" s="57"/>
      <c r="BI380" s="57"/>
      <c r="BJ380" s="57"/>
      <c r="BK380" s="57"/>
      <c r="BL380" s="57"/>
      <c r="BM380" s="57"/>
      <c r="BN380" s="57"/>
    </row>
    <row r="381" spans="1:66" ht="12.75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/>
      <c r="AN381" s="57"/>
      <c r="AO381" s="57"/>
      <c r="AP381" s="57"/>
      <c r="AQ381" s="57"/>
      <c r="AR381" s="57"/>
      <c r="AS381" s="57"/>
      <c r="AT381" s="57"/>
      <c r="AU381" s="57"/>
      <c r="AV381" s="57"/>
      <c r="AW381" s="57"/>
      <c r="AX381" s="57"/>
      <c r="AY381" s="57"/>
      <c r="AZ381" s="57"/>
      <c r="BA381" s="57"/>
      <c r="BB381" s="57"/>
      <c r="BC381" s="57"/>
      <c r="BD381" s="57"/>
      <c r="BE381" s="57"/>
      <c r="BF381" s="57"/>
      <c r="BG381" s="57"/>
      <c r="BH381" s="57"/>
      <c r="BI381" s="57"/>
      <c r="BJ381" s="57"/>
      <c r="BK381" s="57"/>
      <c r="BL381" s="57"/>
      <c r="BM381" s="57"/>
      <c r="BN381" s="57"/>
    </row>
    <row r="382" spans="1:66" ht="12.75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  <c r="AL382" s="57"/>
      <c r="AM382" s="57"/>
      <c r="AN382" s="57"/>
      <c r="AO382" s="57"/>
      <c r="AP382" s="57"/>
      <c r="AQ382" s="57"/>
      <c r="AR382" s="57"/>
      <c r="AS382" s="57"/>
      <c r="AT382" s="57"/>
      <c r="AU382" s="57"/>
      <c r="AV382" s="57"/>
      <c r="AW382" s="57"/>
      <c r="AX382" s="57"/>
      <c r="AY382" s="57"/>
      <c r="AZ382" s="57"/>
      <c r="BA382" s="57"/>
      <c r="BB382" s="57"/>
      <c r="BC382" s="57"/>
      <c r="BD382" s="57"/>
      <c r="BE382" s="57"/>
      <c r="BF382" s="57"/>
      <c r="BG382" s="57"/>
      <c r="BH382" s="57"/>
      <c r="BI382" s="57"/>
      <c r="BJ382" s="57"/>
      <c r="BK382" s="57"/>
      <c r="BL382" s="57"/>
      <c r="BM382" s="57"/>
      <c r="BN382" s="57"/>
    </row>
    <row r="383" spans="1:66" ht="12.75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  <c r="AJ383" s="57"/>
      <c r="AK383" s="57"/>
      <c r="AL383" s="57"/>
      <c r="AM383" s="57"/>
      <c r="AN383" s="57"/>
      <c r="AO383" s="57"/>
      <c r="AP383" s="57"/>
      <c r="AQ383" s="57"/>
      <c r="AR383" s="57"/>
      <c r="AS383" s="57"/>
      <c r="AT383" s="57"/>
      <c r="AU383" s="57"/>
      <c r="AV383" s="57"/>
      <c r="AW383" s="57"/>
      <c r="AX383" s="57"/>
      <c r="AY383" s="57"/>
      <c r="AZ383" s="57"/>
      <c r="BA383" s="57"/>
      <c r="BB383" s="57"/>
      <c r="BC383" s="57"/>
      <c r="BD383" s="57"/>
      <c r="BE383" s="57"/>
      <c r="BF383" s="57"/>
      <c r="BG383" s="57"/>
      <c r="BH383" s="57"/>
      <c r="BI383" s="57"/>
      <c r="BJ383" s="57"/>
      <c r="BK383" s="57"/>
      <c r="BL383" s="57"/>
      <c r="BM383" s="57"/>
      <c r="BN383" s="57"/>
    </row>
    <row r="384" spans="1:66" ht="12.75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  <c r="AL384" s="57"/>
      <c r="AM384" s="57"/>
      <c r="AN384" s="57"/>
      <c r="AO384" s="57"/>
      <c r="AP384" s="57"/>
      <c r="AQ384" s="57"/>
      <c r="AR384" s="57"/>
      <c r="AS384" s="57"/>
      <c r="AT384" s="57"/>
      <c r="AU384" s="57"/>
      <c r="AV384" s="57"/>
      <c r="AW384" s="57"/>
      <c r="AX384" s="57"/>
      <c r="AY384" s="57"/>
      <c r="AZ384" s="57"/>
      <c r="BA384" s="57"/>
      <c r="BB384" s="57"/>
      <c r="BC384" s="57"/>
      <c r="BD384" s="57"/>
      <c r="BE384" s="57"/>
      <c r="BF384" s="57"/>
      <c r="BG384" s="57"/>
      <c r="BH384" s="57"/>
      <c r="BI384" s="57"/>
      <c r="BJ384" s="57"/>
      <c r="BK384" s="57"/>
      <c r="BL384" s="57"/>
      <c r="BM384" s="57"/>
      <c r="BN384" s="57"/>
    </row>
    <row r="385" spans="1:66" ht="12.75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  <c r="AJ385" s="57"/>
      <c r="AK385" s="57"/>
      <c r="AL385" s="57"/>
      <c r="AM385" s="57"/>
      <c r="AN385" s="57"/>
      <c r="AO385" s="57"/>
      <c r="AP385" s="57"/>
      <c r="AQ385" s="57"/>
      <c r="AR385" s="57"/>
      <c r="AS385" s="57"/>
      <c r="AT385" s="57"/>
      <c r="AU385" s="57"/>
      <c r="AV385" s="57"/>
      <c r="AW385" s="57"/>
      <c r="AX385" s="57"/>
      <c r="AY385" s="57"/>
      <c r="AZ385" s="57"/>
      <c r="BA385" s="57"/>
      <c r="BB385" s="57"/>
      <c r="BC385" s="57"/>
      <c r="BD385" s="57"/>
      <c r="BE385" s="57"/>
      <c r="BF385" s="57"/>
      <c r="BG385" s="57"/>
      <c r="BH385" s="57"/>
      <c r="BI385" s="57"/>
      <c r="BJ385" s="57"/>
      <c r="BK385" s="57"/>
      <c r="BL385" s="57"/>
      <c r="BM385" s="57"/>
      <c r="BN385" s="57"/>
    </row>
    <row r="386" spans="1:66" ht="12.75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  <c r="AH386" s="57"/>
      <c r="AI386" s="57"/>
      <c r="AJ386" s="57"/>
      <c r="AK386" s="57"/>
      <c r="AL386" s="57"/>
      <c r="AM386" s="57"/>
      <c r="AN386" s="57"/>
      <c r="AO386" s="57"/>
      <c r="AP386" s="57"/>
      <c r="AQ386" s="57"/>
      <c r="AR386" s="57"/>
      <c r="AS386" s="57"/>
      <c r="AT386" s="57"/>
      <c r="AU386" s="57"/>
      <c r="AV386" s="57"/>
      <c r="AW386" s="57"/>
      <c r="AX386" s="57"/>
      <c r="AY386" s="57"/>
      <c r="AZ386" s="57"/>
      <c r="BA386" s="57"/>
      <c r="BB386" s="57"/>
      <c r="BC386" s="57"/>
      <c r="BD386" s="57"/>
      <c r="BE386" s="57"/>
      <c r="BF386" s="57"/>
      <c r="BG386" s="57"/>
      <c r="BH386" s="57"/>
      <c r="BI386" s="57"/>
      <c r="BJ386" s="57"/>
      <c r="BK386" s="57"/>
      <c r="BL386" s="57"/>
      <c r="BM386" s="57"/>
      <c r="BN386" s="57"/>
    </row>
    <row r="387" spans="1:66" ht="12.75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  <c r="AJ387" s="57"/>
      <c r="AK387" s="57"/>
      <c r="AL387" s="57"/>
      <c r="AM387" s="57"/>
      <c r="AN387" s="57"/>
      <c r="AO387" s="57"/>
      <c r="AP387" s="57"/>
      <c r="AQ387" s="57"/>
      <c r="AR387" s="57"/>
      <c r="AS387" s="57"/>
      <c r="AT387" s="57"/>
      <c r="AU387" s="57"/>
      <c r="AV387" s="57"/>
      <c r="AW387" s="57"/>
      <c r="AX387" s="57"/>
      <c r="AY387" s="57"/>
      <c r="AZ387" s="57"/>
      <c r="BA387" s="57"/>
      <c r="BB387" s="57"/>
      <c r="BC387" s="57"/>
      <c r="BD387" s="57"/>
      <c r="BE387" s="57"/>
      <c r="BF387" s="57"/>
      <c r="BG387" s="57"/>
      <c r="BH387" s="57"/>
      <c r="BI387" s="57"/>
      <c r="BJ387" s="57"/>
      <c r="BK387" s="57"/>
      <c r="BL387" s="57"/>
      <c r="BM387" s="57"/>
      <c r="BN387" s="57"/>
    </row>
    <row r="388" spans="1:66" ht="12.75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  <c r="AH388" s="57"/>
      <c r="AI388" s="57"/>
      <c r="AJ388" s="57"/>
      <c r="AK388" s="57"/>
      <c r="AL388" s="57"/>
      <c r="AM388" s="57"/>
      <c r="AN388" s="57"/>
      <c r="AO388" s="57"/>
      <c r="AP388" s="57"/>
      <c r="AQ388" s="57"/>
      <c r="AR388" s="57"/>
      <c r="AS388" s="57"/>
      <c r="AT388" s="57"/>
      <c r="AU388" s="57"/>
      <c r="AV388" s="57"/>
      <c r="AW388" s="57"/>
      <c r="AX388" s="57"/>
      <c r="AY388" s="57"/>
      <c r="AZ388" s="57"/>
      <c r="BA388" s="57"/>
      <c r="BB388" s="57"/>
      <c r="BC388" s="57"/>
      <c r="BD388" s="57"/>
      <c r="BE388" s="57"/>
      <c r="BF388" s="57"/>
      <c r="BG388" s="57"/>
      <c r="BH388" s="57"/>
      <c r="BI388" s="57"/>
      <c r="BJ388" s="57"/>
      <c r="BK388" s="57"/>
      <c r="BL388" s="57"/>
      <c r="BM388" s="57"/>
      <c r="BN388" s="57"/>
    </row>
    <row r="389" spans="1:66" ht="12.75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/>
      <c r="AI389" s="57"/>
      <c r="AJ389" s="57"/>
      <c r="AK389" s="57"/>
      <c r="AL389" s="57"/>
      <c r="AM389" s="57"/>
      <c r="AN389" s="57"/>
      <c r="AO389" s="57"/>
      <c r="AP389" s="57"/>
      <c r="AQ389" s="57"/>
      <c r="AR389" s="57"/>
      <c r="AS389" s="57"/>
      <c r="AT389" s="57"/>
      <c r="AU389" s="57"/>
      <c r="AV389" s="57"/>
      <c r="AW389" s="57"/>
      <c r="AX389" s="57"/>
      <c r="AY389" s="57"/>
      <c r="AZ389" s="57"/>
      <c r="BA389" s="57"/>
      <c r="BB389" s="57"/>
      <c r="BC389" s="57"/>
      <c r="BD389" s="57"/>
      <c r="BE389" s="57"/>
      <c r="BF389" s="57"/>
      <c r="BG389" s="57"/>
      <c r="BH389" s="57"/>
      <c r="BI389" s="57"/>
      <c r="BJ389" s="57"/>
      <c r="BK389" s="57"/>
      <c r="BL389" s="57"/>
      <c r="BM389" s="57"/>
      <c r="BN389" s="57"/>
    </row>
    <row r="390" spans="1:66" ht="12.75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57"/>
      <c r="AI390" s="57"/>
      <c r="AJ390" s="57"/>
      <c r="AK390" s="57"/>
      <c r="AL390" s="57"/>
      <c r="AM390" s="57"/>
      <c r="AN390" s="57"/>
      <c r="AO390" s="57"/>
      <c r="AP390" s="57"/>
      <c r="AQ390" s="57"/>
      <c r="AR390" s="57"/>
      <c r="AS390" s="57"/>
      <c r="AT390" s="57"/>
      <c r="AU390" s="57"/>
      <c r="AV390" s="57"/>
      <c r="AW390" s="57"/>
      <c r="AX390" s="57"/>
      <c r="AY390" s="57"/>
      <c r="AZ390" s="57"/>
      <c r="BA390" s="57"/>
      <c r="BB390" s="57"/>
      <c r="BC390" s="57"/>
      <c r="BD390" s="57"/>
      <c r="BE390" s="57"/>
      <c r="BF390" s="57"/>
      <c r="BG390" s="57"/>
      <c r="BH390" s="57"/>
      <c r="BI390" s="57"/>
      <c r="BJ390" s="57"/>
      <c r="BK390" s="57"/>
      <c r="BL390" s="57"/>
      <c r="BM390" s="57"/>
      <c r="BN390" s="57"/>
    </row>
    <row r="391" spans="1:66" ht="12.75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  <c r="AJ391" s="57"/>
      <c r="AK391" s="57"/>
      <c r="AL391" s="57"/>
      <c r="AM391" s="57"/>
      <c r="AN391" s="57"/>
      <c r="AO391" s="57"/>
      <c r="AP391" s="57"/>
      <c r="AQ391" s="57"/>
      <c r="AR391" s="57"/>
      <c r="AS391" s="57"/>
      <c r="AT391" s="57"/>
      <c r="AU391" s="57"/>
      <c r="AV391" s="57"/>
      <c r="AW391" s="57"/>
      <c r="AX391" s="57"/>
      <c r="AY391" s="57"/>
      <c r="AZ391" s="57"/>
      <c r="BA391" s="57"/>
      <c r="BB391" s="57"/>
      <c r="BC391" s="57"/>
      <c r="BD391" s="57"/>
      <c r="BE391" s="57"/>
      <c r="BF391" s="57"/>
      <c r="BG391" s="57"/>
      <c r="BH391" s="57"/>
      <c r="BI391" s="57"/>
      <c r="BJ391" s="57"/>
      <c r="BK391" s="57"/>
      <c r="BL391" s="57"/>
      <c r="BM391" s="57"/>
      <c r="BN391" s="57"/>
    </row>
    <row r="392" spans="1:66" ht="12.75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  <c r="AJ392" s="57"/>
      <c r="AK392" s="57"/>
      <c r="AL392" s="57"/>
      <c r="AM392" s="57"/>
      <c r="AN392" s="57"/>
      <c r="AO392" s="57"/>
      <c r="AP392" s="57"/>
      <c r="AQ392" s="57"/>
      <c r="AR392" s="57"/>
      <c r="AS392" s="57"/>
      <c r="AT392" s="57"/>
      <c r="AU392" s="57"/>
      <c r="AV392" s="57"/>
      <c r="AW392" s="57"/>
      <c r="AX392" s="57"/>
      <c r="AY392" s="57"/>
      <c r="AZ392" s="57"/>
      <c r="BA392" s="57"/>
      <c r="BB392" s="57"/>
      <c r="BC392" s="57"/>
      <c r="BD392" s="57"/>
      <c r="BE392" s="57"/>
      <c r="BF392" s="57"/>
      <c r="BG392" s="57"/>
      <c r="BH392" s="57"/>
      <c r="BI392" s="57"/>
      <c r="BJ392" s="57"/>
      <c r="BK392" s="57"/>
      <c r="BL392" s="57"/>
      <c r="BM392" s="57"/>
      <c r="BN392" s="57"/>
    </row>
    <row r="393" spans="1:66" ht="12.75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  <c r="AH393" s="57"/>
      <c r="AI393" s="57"/>
      <c r="AJ393" s="57"/>
      <c r="AK393" s="57"/>
      <c r="AL393" s="57"/>
      <c r="AM393" s="57"/>
      <c r="AN393" s="57"/>
      <c r="AO393" s="57"/>
      <c r="AP393" s="57"/>
      <c r="AQ393" s="57"/>
      <c r="AR393" s="57"/>
      <c r="AS393" s="57"/>
      <c r="AT393" s="57"/>
      <c r="AU393" s="57"/>
      <c r="AV393" s="57"/>
      <c r="AW393" s="57"/>
      <c r="AX393" s="57"/>
      <c r="AY393" s="57"/>
      <c r="AZ393" s="57"/>
      <c r="BA393" s="57"/>
      <c r="BB393" s="57"/>
      <c r="BC393" s="57"/>
      <c r="BD393" s="57"/>
      <c r="BE393" s="57"/>
      <c r="BF393" s="57"/>
      <c r="BG393" s="57"/>
      <c r="BH393" s="57"/>
      <c r="BI393" s="57"/>
      <c r="BJ393" s="57"/>
      <c r="BK393" s="57"/>
      <c r="BL393" s="57"/>
      <c r="BM393" s="57"/>
      <c r="BN393" s="57"/>
    </row>
    <row r="394" spans="1:66" ht="12.75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57"/>
      <c r="AI394" s="57"/>
      <c r="AJ394" s="57"/>
      <c r="AK394" s="57"/>
      <c r="AL394" s="57"/>
      <c r="AM394" s="57"/>
      <c r="AN394" s="57"/>
      <c r="AO394" s="57"/>
      <c r="AP394" s="57"/>
      <c r="AQ394" s="57"/>
      <c r="AR394" s="57"/>
      <c r="AS394" s="57"/>
      <c r="AT394" s="57"/>
      <c r="AU394" s="57"/>
      <c r="AV394" s="57"/>
      <c r="AW394" s="57"/>
      <c r="AX394" s="57"/>
      <c r="AY394" s="57"/>
      <c r="AZ394" s="57"/>
      <c r="BA394" s="57"/>
      <c r="BB394" s="57"/>
      <c r="BC394" s="57"/>
      <c r="BD394" s="57"/>
      <c r="BE394" s="57"/>
      <c r="BF394" s="57"/>
      <c r="BG394" s="57"/>
      <c r="BH394" s="57"/>
      <c r="BI394" s="57"/>
      <c r="BJ394" s="57"/>
      <c r="BK394" s="57"/>
      <c r="BL394" s="57"/>
      <c r="BM394" s="57"/>
      <c r="BN394" s="57"/>
    </row>
    <row r="395" spans="1:66" ht="12.75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57"/>
      <c r="AI395" s="57"/>
      <c r="AJ395" s="57"/>
      <c r="AK395" s="57"/>
      <c r="AL395" s="57"/>
      <c r="AM395" s="57"/>
      <c r="AN395" s="57"/>
      <c r="AO395" s="57"/>
      <c r="AP395" s="57"/>
      <c r="AQ395" s="57"/>
      <c r="AR395" s="57"/>
      <c r="AS395" s="57"/>
      <c r="AT395" s="57"/>
      <c r="AU395" s="57"/>
      <c r="AV395" s="57"/>
      <c r="AW395" s="57"/>
      <c r="AX395" s="57"/>
      <c r="AY395" s="57"/>
      <c r="AZ395" s="57"/>
      <c r="BA395" s="57"/>
      <c r="BB395" s="57"/>
      <c r="BC395" s="57"/>
      <c r="BD395" s="57"/>
      <c r="BE395" s="57"/>
      <c r="BF395" s="57"/>
      <c r="BG395" s="57"/>
      <c r="BH395" s="57"/>
      <c r="BI395" s="57"/>
      <c r="BJ395" s="57"/>
      <c r="BK395" s="57"/>
      <c r="BL395" s="57"/>
      <c r="BM395" s="57"/>
      <c r="BN395" s="57"/>
    </row>
    <row r="396" spans="1:66" ht="12.75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  <c r="AH396" s="57"/>
      <c r="AI396" s="57"/>
      <c r="AJ396" s="57"/>
      <c r="AK396" s="57"/>
      <c r="AL396" s="57"/>
      <c r="AM396" s="57"/>
      <c r="AN396" s="57"/>
      <c r="AO396" s="57"/>
      <c r="AP396" s="57"/>
      <c r="AQ396" s="57"/>
      <c r="AR396" s="57"/>
      <c r="AS396" s="57"/>
      <c r="AT396" s="57"/>
      <c r="AU396" s="57"/>
      <c r="AV396" s="57"/>
      <c r="AW396" s="57"/>
      <c r="AX396" s="57"/>
      <c r="AY396" s="57"/>
      <c r="AZ396" s="57"/>
      <c r="BA396" s="57"/>
      <c r="BB396" s="57"/>
      <c r="BC396" s="57"/>
      <c r="BD396" s="57"/>
      <c r="BE396" s="57"/>
      <c r="BF396" s="57"/>
      <c r="BG396" s="57"/>
      <c r="BH396" s="57"/>
      <c r="BI396" s="57"/>
      <c r="BJ396" s="57"/>
      <c r="BK396" s="57"/>
      <c r="BL396" s="57"/>
      <c r="BM396" s="57"/>
      <c r="BN396" s="57"/>
    </row>
    <row r="397" spans="1:66" ht="12.75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  <c r="AJ397" s="57"/>
      <c r="AK397" s="57"/>
      <c r="AL397" s="57"/>
      <c r="AM397" s="57"/>
      <c r="AN397" s="57"/>
      <c r="AO397" s="57"/>
      <c r="AP397" s="57"/>
      <c r="AQ397" s="57"/>
      <c r="AR397" s="57"/>
      <c r="AS397" s="57"/>
      <c r="AT397" s="57"/>
      <c r="AU397" s="57"/>
      <c r="AV397" s="57"/>
      <c r="AW397" s="57"/>
      <c r="AX397" s="57"/>
      <c r="AY397" s="57"/>
      <c r="AZ397" s="57"/>
      <c r="BA397" s="57"/>
      <c r="BB397" s="57"/>
      <c r="BC397" s="57"/>
      <c r="BD397" s="57"/>
      <c r="BE397" s="57"/>
      <c r="BF397" s="57"/>
      <c r="BG397" s="57"/>
      <c r="BH397" s="57"/>
      <c r="BI397" s="57"/>
      <c r="BJ397" s="57"/>
      <c r="BK397" s="57"/>
      <c r="BL397" s="57"/>
      <c r="BM397" s="57"/>
      <c r="BN397" s="57"/>
    </row>
    <row r="398" spans="1:66" ht="12.75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  <c r="AJ398" s="57"/>
      <c r="AK398" s="57"/>
      <c r="AL398" s="57"/>
      <c r="AM398" s="57"/>
      <c r="AN398" s="57"/>
      <c r="AO398" s="57"/>
      <c r="AP398" s="57"/>
      <c r="AQ398" s="57"/>
      <c r="AR398" s="57"/>
      <c r="AS398" s="57"/>
      <c r="AT398" s="57"/>
      <c r="AU398" s="57"/>
      <c r="AV398" s="57"/>
      <c r="AW398" s="57"/>
      <c r="AX398" s="57"/>
      <c r="AY398" s="57"/>
      <c r="AZ398" s="57"/>
      <c r="BA398" s="57"/>
      <c r="BB398" s="57"/>
      <c r="BC398" s="57"/>
      <c r="BD398" s="57"/>
      <c r="BE398" s="57"/>
      <c r="BF398" s="57"/>
      <c r="BG398" s="57"/>
      <c r="BH398" s="57"/>
      <c r="BI398" s="57"/>
      <c r="BJ398" s="57"/>
      <c r="BK398" s="57"/>
      <c r="BL398" s="57"/>
      <c r="BM398" s="57"/>
      <c r="BN398" s="57"/>
    </row>
    <row r="399" spans="1:66" ht="12.75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  <c r="AH399" s="57"/>
      <c r="AI399" s="57"/>
      <c r="AJ399" s="57"/>
      <c r="AK399" s="57"/>
      <c r="AL399" s="57"/>
      <c r="AM399" s="57"/>
      <c r="AN399" s="57"/>
      <c r="AO399" s="57"/>
      <c r="AP399" s="57"/>
      <c r="AQ399" s="57"/>
      <c r="AR399" s="57"/>
      <c r="AS399" s="57"/>
      <c r="AT399" s="57"/>
      <c r="AU399" s="57"/>
      <c r="AV399" s="57"/>
      <c r="AW399" s="57"/>
      <c r="AX399" s="57"/>
      <c r="AY399" s="57"/>
      <c r="AZ399" s="57"/>
      <c r="BA399" s="57"/>
      <c r="BB399" s="57"/>
      <c r="BC399" s="57"/>
      <c r="BD399" s="57"/>
      <c r="BE399" s="57"/>
      <c r="BF399" s="57"/>
      <c r="BG399" s="57"/>
      <c r="BH399" s="57"/>
      <c r="BI399" s="57"/>
      <c r="BJ399" s="57"/>
      <c r="BK399" s="57"/>
      <c r="BL399" s="57"/>
      <c r="BM399" s="57"/>
      <c r="BN399" s="57"/>
    </row>
    <row r="400" spans="1:66" ht="12.75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/>
      <c r="AI400" s="57"/>
      <c r="AJ400" s="57"/>
      <c r="AK400" s="57"/>
      <c r="AL400" s="57"/>
      <c r="AM400" s="57"/>
      <c r="AN400" s="57"/>
      <c r="AO400" s="57"/>
      <c r="AP400" s="57"/>
      <c r="AQ400" s="57"/>
      <c r="AR400" s="57"/>
      <c r="AS400" s="57"/>
      <c r="AT400" s="57"/>
      <c r="AU400" s="57"/>
      <c r="AV400" s="57"/>
      <c r="AW400" s="57"/>
      <c r="AX400" s="57"/>
      <c r="AY400" s="57"/>
      <c r="AZ400" s="57"/>
      <c r="BA400" s="57"/>
      <c r="BB400" s="57"/>
      <c r="BC400" s="57"/>
      <c r="BD400" s="57"/>
      <c r="BE400" s="57"/>
      <c r="BF400" s="57"/>
      <c r="BG400" s="57"/>
      <c r="BH400" s="57"/>
      <c r="BI400" s="57"/>
      <c r="BJ400" s="57"/>
      <c r="BK400" s="57"/>
      <c r="BL400" s="57"/>
      <c r="BM400" s="57"/>
      <c r="BN400" s="57"/>
    </row>
    <row r="401" spans="1:66" ht="12.75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57"/>
      <c r="AI401" s="57"/>
      <c r="AJ401" s="57"/>
      <c r="AK401" s="57"/>
      <c r="AL401" s="57"/>
      <c r="AM401" s="57"/>
      <c r="AN401" s="57"/>
      <c r="AO401" s="57"/>
      <c r="AP401" s="57"/>
      <c r="AQ401" s="57"/>
      <c r="AR401" s="57"/>
      <c r="AS401" s="57"/>
      <c r="AT401" s="57"/>
      <c r="AU401" s="57"/>
      <c r="AV401" s="57"/>
      <c r="AW401" s="57"/>
      <c r="AX401" s="57"/>
      <c r="AY401" s="57"/>
      <c r="AZ401" s="57"/>
      <c r="BA401" s="57"/>
      <c r="BB401" s="57"/>
      <c r="BC401" s="57"/>
      <c r="BD401" s="57"/>
      <c r="BE401" s="57"/>
      <c r="BF401" s="57"/>
      <c r="BG401" s="57"/>
      <c r="BH401" s="57"/>
      <c r="BI401" s="57"/>
      <c r="BJ401" s="57"/>
      <c r="BK401" s="57"/>
      <c r="BL401" s="57"/>
      <c r="BM401" s="57"/>
      <c r="BN401" s="57"/>
    </row>
    <row r="402" spans="1:66" ht="12.75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57"/>
      <c r="AI402" s="57"/>
      <c r="AJ402" s="57"/>
      <c r="AK402" s="57"/>
      <c r="AL402" s="57"/>
      <c r="AM402" s="57"/>
      <c r="AN402" s="57"/>
      <c r="AO402" s="57"/>
      <c r="AP402" s="57"/>
      <c r="AQ402" s="57"/>
      <c r="AR402" s="57"/>
      <c r="AS402" s="57"/>
      <c r="AT402" s="57"/>
      <c r="AU402" s="57"/>
      <c r="AV402" s="57"/>
      <c r="AW402" s="57"/>
      <c r="AX402" s="57"/>
      <c r="AY402" s="57"/>
      <c r="AZ402" s="57"/>
      <c r="BA402" s="57"/>
      <c r="BB402" s="57"/>
      <c r="BC402" s="57"/>
      <c r="BD402" s="57"/>
      <c r="BE402" s="57"/>
      <c r="BF402" s="57"/>
      <c r="BG402" s="57"/>
      <c r="BH402" s="57"/>
      <c r="BI402" s="57"/>
      <c r="BJ402" s="57"/>
      <c r="BK402" s="57"/>
      <c r="BL402" s="57"/>
      <c r="BM402" s="57"/>
      <c r="BN402" s="57"/>
    </row>
    <row r="403" spans="1:66" ht="12.75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  <c r="AJ403" s="57"/>
      <c r="AK403" s="57"/>
      <c r="AL403" s="57"/>
      <c r="AM403" s="57"/>
      <c r="AN403" s="57"/>
      <c r="AO403" s="57"/>
      <c r="AP403" s="57"/>
      <c r="AQ403" s="57"/>
      <c r="AR403" s="57"/>
      <c r="AS403" s="57"/>
      <c r="AT403" s="57"/>
      <c r="AU403" s="57"/>
      <c r="AV403" s="57"/>
      <c r="AW403" s="57"/>
      <c r="AX403" s="57"/>
      <c r="AY403" s="57"/>
      <c r="AZ403" s="57"/>
      <c r="BA403" s="57"/>
      <c r="BB403" s="57"/>
      <c r="BC403" s="57"/>
      <c r="BD403" s="57"/>
      <c r="BE403" s="57"/>
      <c r="BF403" s="57"/>
      <c r="BG403" s="57"/>
      <c r="BH403" s="57"/>
      <c r="BI403" s="57"/>
      <c r="BJ403" s="57"/>
      <c r="BK403" s="57"/>
      <c r="BL403" s="57"/>
      <c r="BM403" s="57"/>
      <c r="BN403" s="57"/>
    </row>
    <row r="404" spans="1:66" ht="12.75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  <c r="AL404" s="57"/>
      <c r="AM404" s="57"/>
      <c r="AN404" s="57"/>
      <c r="AO404" s="57"/>
      <c r="AP404" s="57"/>
      <c r="AQ404" s="57"/>
      <c r="AR404" s="57"/>
      <c r="AS404" s="57"/>
      <c r="AT404" s="57"/>
      <c r="AU404" s="57"/>
      <c r="AV404" s="57"/>
      <c r="AW404" s="57"/>
      <c r="AX404" s="57"/>
      <c r="AY404" s="57"/>
      <c r="AZ404" s="57"/>
      <c r="BA404" s="57"/>
      <c r="BB404" s="57"/>
      <c r="BC404" s="57"/>
      <c r="BD404" s="57"/>
      <c r="BE404" s="57"/>
      <c r="BF404" s="57"/>
      <c r="BG404" s="57"/>
      <c r="BH404" s="57"/>
      <c r="BI404" s="57"/>
      <c r="BJ404" s="57"/>
      <c r="BK404" s="57"/>
      <c r="BL404" s="57"/>
      <c r="BM404" s="57"/>
      <c r="BN404" s="57"/>
    </row>
    <row r="405" spans="1:66" ht="12.75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57"/>
      <c r="AI405" s="57"/>
      <c r="AJ405" s="57"/>
      <c r="AK405" s="57"/>
      <c r="AL405" s="57"/>
      <c r="AM405" s="57"/>
      <c r="AN405" s="57"/>
      <c r="AO405" s="57"/>
      <c r="AP405" s="57"/>
      <c r="AQ405" s="57"/>
      <c r="AR405" s="57"/>
      <c r="AS405" s="57"/>
      <c r="AT405" s="57"/>
      <c r="AU405" s="57"/>
      <c r="AV405" s="57"/>
      <c r="AW405" s="57"/>
      <c r="AX405" s="57"/>
      <c r="AY405" s="57"/>
      <c r="AZ405" s="57"/>
      <c r="BA405" s="57"/>
      <c r="BB405" s="57"/>
      <c r="BC405" s="57"/>
      <c r="BD405" s="57"/>
      <c r="BE405" s="57"/>
      <c r="BF405" s="57"/>
      <c r="BG405" s="57"/>
      <c r="BH405" s="57"/>
      <c r="BI405" s="57"/>
      <c r="BJ405" s="57"/>
      <c r="BK405" s="57"/>
      <c r="BL405" s="57"/>
      <c r="BM405" s="57"/>
      <c r="BN405" s="57"/>
    </row>
    <row r="406" spans="1:66" ht="12.75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  <c r="AJ406" s="57"/>
      <c r="AK406" s="57"/>
      <c r="AL406" s="57"/>
      <c r="AM406" s="57"/>
      <c r="AN406" s="57"/>
      <c r="AO406" s="57"/>
      <c r="AP406" s="57"/>
      <c r="AQ406" s="57"/>
      <c r="AR406" s="57"/>
      <c r="AS406" s="57"/>
      <c r="AT406" s="57"/>
      <c r="AU406" s="57"/>
      <c r="AV406" s="57"/>
      <c r="AW406" s="57"/>
      <c r="AX406" s="57"/>
      <c r="AY406" s="57"/>
      <c r="AZ406" s="57"/>
      <c r="BA406" s="57"/>
      <c r="BB406" s="57"/>
      <c r="BC406" s="57"/>
      <c r="BD406" s="57"/>
      <c r="BE406" s="57"/>
      <c r="BF406" s="57"/>
      <c r="BG406" s="57"/>
      <c r="BH406" s="57"/>
      <c r="BI406" s="57"/>
      <c r="BJ406" s="57"/>
      <c r="BK406" s="57"/>
      <c r="BL406" s="57"/>
      <c r="BM406" s="57"/>
      <c r="BN406" s="57"/>
    </row>
    <row r="407" spans="1:66" ht="12.75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  <c r="AJ407" s="57"/>
      <c r="AK407" s="57"/>
      <c r="AL407" s="57"/>
      <c r="AM407" s="57"/>
      <c r="AN407" s="57"/>
      <c r="AO407" s="57"/>
      <c r="AP407" s="57"/>
      <c r="AQ407" s="57"/>
      <c r="AR407" s="57"/>
      <c r="AS407" s="57"/>
      <c r="AT407" s="57"/>
      <c r="AU407" s="57"/>
      <c r="AV407" s="57"/>
      <c r="AW407" s="57"/>
      <c r="AX407" s="57"/>
      <c r="AY407" s="57"/>
      <c r="AZ407" s="57"/>
      <c r="BA407" s="57"/>
      <c r="BB407" s="57"/>
      <c r="BC407" s="57"/>
      <c r="BD407" s="57"/>
      <c r="BE407" s="57"/>
      <c r="BF407" s="57"/>
      <c r="BG407" s="57"/>
      <c r="BH407" s="57"/>
      <c r="BI407" s="57"/>
      <c r="BJ407" s="57"/>
      <c r="BK407" s="57"/>
      <c r="BL407" s="57"/>
      <c r="BM407" s="57"/>
      <c r="BN407" s="57"/>
    </row>
    <row r="408" spans="1:66" ht="12.75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  <c r="AJ408" s="57"/>
      <c r="AK408" s="57"/>
      <c r="AL408" s="57"/>
      <c r="AM408" s="57"/>
      <c r="AN408" s="57"/>
      <c r="AO408" s="57"/>
      <c r="AP408" s="57"/>
      <c r="AQ408" s="57"/>
      <c r="AR408" s="57"/>
      <c r="AS408" s="57"/>
      <c r="AT408" s="57"/>
      <c r="AU408" s="57"/>
      <c r="AV408" s="57"/>
      <c r="AW408" s="57"/>
      <c r="AX408" s="57"/>
      <c r="AY408" s="57"/>
      <c r="AZ408" s="57"/>
      <c r="BA408" s="57"/>
      <c r="BB408" s="57"/>
      <c r="BC408" s="57"/>
      <c r="BD408" s="57"/>
      <c r="BE408" s="57"/>
      <c r="BF408" s="57"/>
      <c r="BG408" s="57"/>
      <c r="BH408" s="57"/>
      <c r="BI408" s="57"/>
      <c r="BJ408" s="57"/>
      <c r="BK408" s="57"/>
      <c r="BL408" s="57"/>
      <c r="BM408" s="57"/>
      <c r="BN408" s="57"/>
    </row>
    <row r="409" spans="1:66" ht="12.75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  <c r="AW409" s="57"/>
      <c r="AX409" s="57"/>
      <c r="AY409" s="57"/>
      <c r="AZ409" s="57"/>
      <c r="BA409" s="57"/>
      <c r="BB409" s="57"/>
      <c r="BC409" s="57"/>
      <c r="BD409" s="57"/>
      <c r="BE409" s="57"/>
      <c r="BF409" s="57"/>
      <c r="BG409" s="57"/>
      <c r="BH409" s="57"/>
      <c r="BI409" s="57"/>
      <c r="BJ409" s="57"/>
      <c r="BK409" s="57"/>
      <c r="BL409" s="57"/>
      <c r="BM409" s="57"/>
      <c r="BN409" s="57"/>
    </row>
    <row r="410" spans="1:66" ht="12.75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  <c r="AI410" s="57"/>
      <c r="AJ410" s="57"/>
      <c r="AK410" s="57"/>
      <c r="AL410" s="57"/>
      <c r="AM410" s="57"/>
      <c r="AN410" s="57"/>
      <c r="AO410" s="57"/>
      <c r="AP410" s="57"/>
      <c r="AQ410" s="57"/>
      <c r="AR410" s="57"/>
      <c r="AS410" s="57"/>
      <c r="AT410" s="57"/>
      <c r="AU410" s="57"/>
      <c r="AV410" s="57"/>
      <c r="AW410" s="57"/>
      <c r="AX410" s="57"/>
      <c r="AY410" s="57"/>
      <c r="AZ410" s="57"/>
      <c r="BA410" s="57"/>
      <c r="BB410" s="57"/>
      <c r="BC410" s="57"/>
      <c r="BD410" s="57"/>
      <c r="BE410" s="57"/>
      <c r="BF410" s="57"/>
      <c r="BG410" s="57"/>
      <c r="BH410" s="57"/>
      <c r="BI410" s="57"/>
      <c r="BJ410" s="57"/>
      <c r="BK410" s="57"/>
      <c r="BL410" s="57"/>
      <c r="BM410" s="57"/>
      <c r="BN410" s="57"/>
    </row>
    <row r="411" spans="1:66" ht="12.75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/>
      <c r="AK411" s="57"/>
      <c r="AL411" s="57"/>
      <c r="AM411" s="57"/>
      <c r="AN411" s="57"/>
      <c r="AO411" s="57"/>
      <c r="AP411" s="57"/>
      <c r="AQ411" s="57"/>
      <c r="AR411" s="57"/>
      <c r="AS411" s="57"/>
      <c r="AT411" s="57"/>
      <c r="AU411" s="57"/>
      <c r="AV411" s="57"/>
      <c r="AW411" s="57"/>
      <c r="AX411" s="57"/>
      <c r="AY411" s="57"/>
      <c r="AZ411" s="57"/>
      <c r="BA411" s="57"/>
      <c r="BB411" s="57"/>
      <c r="BC411" s="57"/>
      <c r="BD411" s="57"/>
      <c r="BE411" s="57"/>
      <c r="BF411" s="57"/>
      <c r="BG411" s="57"/>
      <c r="BH411" s="57"/>
      <c r="BI411" s="57"/>
      <c r="BJ411" s="57"/>
      <c r="BK411" s="57"/>
      <c r="BL411" s="57"/>
      <c r="BM411" s="57"/>
      <c r="BN411" s="57"/>
    </row>
    <row r="412" spans="1:66" ht="12.75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  <c r="AJ412" s="57"/>
      <c r="AK412" s="57"/>
      <c r="AL412" s="57"/>
      <c r="AM412" s="57"/>
      <c r="AN412" s="57"/>
      <c r="AO412" s="57"/>
      <c r="AP412" s="57"/>
      <c r="AQ412" s="57"/>
      <c r="AR412" s="57"/>
      <c r="AS412" s="57"/>
      <c r="AT412" s="57"/>
      <c r="AU412" s="57"/>
      <c r="AV412" s="57"/>
      <c r="AW412" s="57"/>
      <c r="AX412" s="57"/>
      <c r="AY412" s="57"/>
      <c r="AZ412" s="57"/>
      <c r="BA412" s="57"/>
      <c r="BB412" s="57"/>
      <c r="BC412" s="57"/>
      <c r="BD412" s="57"/>
      <c r="BE412" s="57"/>
      <c r="BF412" s="57"/>
      <c r="BG412" s="57"/>
      <c r="BH412" s="57"/>
      <c r="BI412" s="57"/>
      <c r="BJ412" s="57"/>
      <c r="BK412" s="57"/>
      <c r="BL412" s="57"/>
      <c r="BM412" s="57"/>
      <c r="BN412" s="57"/>
    </row>
    <row r="413" spans="1:66" ht="12.75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  <c r="AI413" s="57"/>
      <c r="AJ413" s="57"/>
      <c r="AK413" s="57"/>
      <c r="AL413" s="57"/>
      <c r="AM413" s="57"/>
      <c r="AN413" s="57"/>
      <c r="AO413" s="57"/>
      <c r="AP413" s="57"/>
      <c r="AQ413" s="57"/>
      <c r="AR413" s="57"/>
      <c r="AS413" s="57"/>
      <c r="AT413" s="57"/>
      <c r="AU413" s="57"/>
      <c r="AV413" s="57"/>
      <c r="AW413" s="57"/>
      <c r="AX413" s="57"/>
      <c r="AY413" s="57"/>
      <c r="AZ413" s="57"/>
      <c r="BA413" s="57"/>
      <c r="BB413" s="57"/>
      <c r="BC413" s="57"/>
      <c r="BD413" s="57"/>
      <c r="BE413" s="57"/>
      <c r="BF413" s="57"/>
      <c r="BG413" s="57"/>
      <c r="BH413" s="57"/>
      <c r="BI413" s="57"/>
      <c r="BJ413" s="57"/>
      <c r="BK413" s="57"/>
      <c r="BL413" s="57"/>
      <c r="BM413" s="57"/>
      <c r="BN413" s="57"/>
    </row>
    <row r="414" spans="1:66" ht="12.75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  <c r="AJ414" s="57"/>
      <c r="AK414" s="57"/>
      <c r="AL414" s="57"/>
      <c r="AM414" s="57"/>
      <c r="AN414" s="57"/>
      <c r="AO414" s="57"/>
      <c r="AP414" s="57"/>
      <c r="AQ414" s="57"/>
      <c r="AR414" s="57"/>
      <c r="AS414" s="57"/>
      <c r="AT414" s="57"/>
      <c r="AU414" s="57"/>
      <c r="AV414" s="57"/>
      <c r="AW414" s="57"/>
      <c r="AX414" s="57"/>
      <c r="AY414" s="57"/>
      <c r="AZ414" s="57"/>
      <c r="BA414" s="57"/>
      <c r="BB414" s="57"/>
      <c r="BC414" s="57"/>
      <c r="BD414" s="57"/>
      <c r="BE414" s="57"/>
      <c r="BF414" s="57"/>
      <c r="BG414" s="57"/>
      <c r="BH414" s="57"/>
      <c r="BI414" s="57"/>
      <c r="BJ414" s="57"/>
      <c r="BK414" s="57"/>
      <c r="BL414" s="57"/>
      <c r="BM414" s="57"/>
      <c r="BN414" s="57"/>
    </row>
    <row r="415" spans="1:66" ht="12.75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/>
      <c r="AK415" s="57"/>
      <c r="AL415" s="57"/>
      <c r="AM415" s="57"/>
      <c r="AN415" s="57"/>
      <c r="AO415" s="57"/>
      <c r="AP415" s="57"/>
      <c r="AQ415" s="57"/>
      <c r="AR415" s="57"/>
      <c r="AS415" s="57"/>
      <c r="AT415" s="57"/>
      <c r="AU415" s="57"/>
      <c r="AV415" s="57"/>
      <c r="AW415" s="57"/>
      <c r="AX415" s="57"/>
      <c r="AY415" s="57"/>
      <c r="AZ415" s="57"/>
      <c r="BA415" s="57"/>
      <c r="BB415" s="57"/>
      <c r="BC415" s="57"/>
      <c r="BD415" s="57"/>
      <c r="BE415" s="57"/>
      <c r="BF415" s="57"/>
      <c r="BG415" s="57"/>
      <c r="BH415" s="57"/>
      <c r="BI415" s="57"/>
      <c r="BJ415" s="57"/>
      <c r="BK415" s="57"/>
      <c r="BL415" s="57"/>
      <c r="BM415" s="57"/>
      <c r="BN415" s="57"/>
    </row>
    <row r="416" spans="1:66" ht="12.75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  <c r="AJ416" s="57"/>
      <c r="AK416" s="57"/>
      <c r="AL416" s="57"/>
      <c r="AM416" s="57"/>
      <c r="AN416" s="57"/>
      <c r="AO416" s="57"/>
      <c r="AP416" s="57"/>
      <c r="AQ416" s="57"/>
      <c r="AR416" s="57"/>
      <c r="AS416" s="57"/>
      <c r="AT416" s="57"/>
      <c r="AU416" s="57"/>
      <c r="AV416" s="57"/>
      <c r="AW416" s="57"/>
      <c r="AX416" s="57"/>
      <c r="AY416" s="57"/>
      <c r="AZ416" s="57"/>
      <c r="BA416" s="57"/>
      <c r="BB416" s="57"/>
      <c r="BC416" s="57"/>
      <c r="BD416" s="57"/>
      <c r="BE416" s="57"/>
      <c r="BF416" s="57"/>
      <c r="BG416" s="57"/>
      <c r="BH416" s="57"/>
      <c r="BI416" s="57"/>
      <c r="BJ416" s="57"/>
      <c r="BK416" s="57"/>
      <c r="BL416" s="57"/>
      <c r="BM416" s="57"/>
      <c r="BN416" s="57"/>
    </row>
    <row r="417" spans="1:66" ht="12.75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  <c r="AJ417" s="57"/>
      <c r="AK417" s="57"/>
      <c r="AL417" s="57"/>
      <c r="AM417" s="57"/>
      <c r="AN417" s="57"/>
      <c r="AO417" s="57"/>
      <c r="AP417" s="57"/>
      <c r="AQ417" s="57"/>
      <c r="AR417" s="57"/>
      <c r="AS417" s="57"/>
      <c r="AT417" s="57"/>
      <c r="AU417" s="57"/>
      <c r="AV417" s="57"/>
      <c r="AW417" s="57"/>
      <c r="AX417" s="57"/>
      <c r="AY417" s="57"/>
      <c r="AZ417" s="57"/>
      <c r="BA417" s="57"/>
      <c r="BB417" s="57"/>
      <c r="BC417" s="57"/>
      <c r="BD417" s="57"/>
      <c r="BE417" s="57"/>
      <c r="BF417" s="57"/>
      <c r="BG417" s="57"/>
      <c r="BH417" s="57"/>
      <c r="BI417" s="57"/>
      <c r="BJ417" s="57"/>
      <c r="BK417" s="57"/>
      <c r="BL417" s="57"/>
      <c r="BM417" s="57"/>
      <c r="BN417" s="57"/>
    </row>
    <row r="418" spans="1:66" ht="12.75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  <c r="AJ418" s="57"/>
      <c r="AK418" s="57"/>
      <c r="AL418" s="57"/>
      <c r="AM418" s="57"/>
      <c r="AN418" s="57"/>
      <c r="AO418" s="57"/>
      <c r="AP418" s="57"/>
      <c r="AQ418" s="57"/>
      <c r="AR418" s="57"/>
      <c r="AS418" s="57"/>
      <c r="AT418" s="57"/>
      <c r="AU418" s="57"/>
      <c r="AV418" s="57"/>
      <c r="AW418" s="57"/>
      <c r="AX418" s="57"/>
      <c r="AY418" s="57"/>
      <c r="AZ418" s="57"/>
      <c r="BA418" s="57"/>
      <c r="BB418" s="57"/>
      <c r="BC418" s="57"/>
      <c r="BD418" s="57"/>
      <c r="BE418" s="57"/>
      <c r="BF418" s="57"/>
      <c r="BG418" s="57"/>
      <c r="BH418" s="57"/>
      <c r="BI418" s="57"/>
      <c r="BJ418" s="57"/>
      <c r="BK418" s="57"/>
      <c r="BL418" s="57"/>
      <c r="BM418" s="57"/>
      <c r="BN418" s="57"/>
    </row>
    <row r="419" spans="1:66" ht="12.75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  <c r="AJ419" s="57"/>
      <c r="AK419" s="57"/>
      <c r="AL419" s="57"/>
      <c r="AM419" s="57"/>
      <c r="AN419" s="57"/>
      <c r="AO419" s="57"/>
      <c r="AP419" s="57"/>
      <c r="AQ419" s="57"/>
      <c r="AR419" s="57"/>
      <c r="AS419" s="57"/>
      <c r="AT419" s="57"/>
      <c r="AU419" s="57"/>
      <c r="AV419" s="57"/>
      <c r="AW419" s="57"/>
      <c r="AX419" s="57"/>
      <c r="AY419" s="57"/>
      <c r="AZ419" s="57"/>
      <c r="BA419" s="57"/>
      <c r="BB419" s="57"/>
      <c r="BC419" s="57"/>
      <c r="BD419" s="57"/>
      <c r="BE419" s="57"/>
      <c r="BF419" s="57"/>
      <c r="BG419" s="57"/>
      <c r="BH419" s="57"/>
      <c r="BI419" s="57"/>
      <c r="BJ419" s="57"/>
      <c r="BK419" s="57"/>
      <c r="BL419" s="57"/>
      <c r="BM419" s="57"/>
      <c r="BN419" s="57"/>
    </row>
    <row r="420" spans="1:66" ht="12.75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  <c r="AI420" s="57"/>
      <c r="AJ420" s="57"/>
      <c r="AK420" s="57"/>
      <c r="AL420" s="57"/>
      <c r="AM420" s="57"/>
      <c r="AN420" s="57"/>
      <c r="AO420" s="57"/>
      <c r="AP420" s="57"/>
      <c r="AQ420" s="57"/>
      <c r="AR420" s="57"/>
      <c r="AS420" s="57"/>
      <c r="AT420" s="57"/>
      <c r="AU420" s="57"/>
      <c r="AV420" s="57"/>
      <c r="AW420" s="57"/>
      <c r="AX420" s="57"/>
      <c r="AY420" s="57"/>
      <c r="AZ420" s="57"/>
      <c r="BA420" s="57"/>
      <c r="BB420" s="57"/>
      <c r="BC420" s="57"/>
      <c r="BD420" s="57"/>
      <c r="BE420" s="57"/>
      <c r="BF420" s="57"/>
      <c r="BG420" s="57"/>
      <c r="BH420" s="57"/>
      <c r="BI420" s="57"/>
      <c r="BJ420" s="57"/>
      <c r="BK420" s="57"/>
      <c r="BL420" s="57"/>
      <c r="BM420" s="57"/>
      <c r="BN420" s="57"/>
    </row>
    <row r="421" spans="1:66" ht="12.75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57"/>
      <c r="AI421" s="57"/>
      <c r="AJ421" s="57"/>
      <c r="AK421" s="57"/>
      <c r="AL421" s="57"/>
      <c r="AM421" s="57"/>
      <c r="AN421" s="57"/>
      <c r="AO421" s="57"/>
      <c r="AP421" s="57"/>
      <c r="AQ421" s="57"/>
      <c r="AR421" s="57"/>
      <c r="AS421" s="57"/>
      <c r="AT421" s="57"/>
      <c r="AU421" s="57"/>
      <c r="AV421" s="57"/>
      <c r="AW421" s="57"/>
      <c r="AX421" s="57"/>
      <c r="AY421" s="57"/>
      <c r="AZ421" s="57"/>
      <c r="BA421" s="57"/>
      <c r="BB421" s="57"/>
      <c r="BC421" s="57"/>
      <c r="BD421" s="57"/>
      <c r="BE421" s="57"/>
      <c r="BF421" s="57"/>
      <c r="BG421" s="57"/>
      <c r="BH421" s="57"/>
      <c r="BI421" s="57"/>
      <c r="BJ421" s="57"/>
      <c r="BK421" s="57"/>
      <c r="BL421" s="57"/>
      <c r="BM421" s="57"/>
      <c r="BN421" s="57"/>
    </row>
    <row r="422" spans="1:66" ht="12.75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  <c r="AJ422" s="57"/>
      <c r="AK422" s="57"/>
      <c r="AL422" s="57"/>
      <c r="AM422" s="57"/>
      <c r="AN422" s="57"/>
      <c r="AO422" s="57"/>
      <c r="AP422" s="57"/>
      <c r="AQ422" s="57"/>
      <c r="AR422" s="57"/>
      <c r="AS422" s="57"/>
      <c r="AT422" s="57"/>
      <c r="AU422" s="57"/>
      <c r="AV422" s="57"/>
      <c r="AW422" s="57"/>
      <c r="AX422" s="57"/>
      <c r="AY422" s="57"/>
      <c r="AZ422" s="57"/>
      <c r="BA422" s="57"/>
      <c r="BB422" s="57"/>
      <c r="BC422" s="57"/>
      <c r="BD422" s="57"/>
      <c r="BE422" s="57"/>
      <c r="BF422" s="57"/>
      <c r="BG422" s="57"/>
      <c r="BH422" s="57"/>
      <c r="BI422" s="57"/>
      <c r="BJ422" s="57"/>
      <c r="BK422" s="57"/>
      <c r="BL422" s="57"/>
      <c r="BM422" s="57"/>
      <c r="BN422" s="57"/>
    </row>
    <row r="423" spans="1:66" ht="12.75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  <c r="AJ423" s="57"/>
      <c r="AK423" s="57"/>
      <c r="AL423" s="57"/>
      <c r="AM423" s="57"/>
      <c r="AN423" s="57"/>
      <c r="AO423" s="57"/>
      <c r="AP423" s="57"/>
      <c r="AQ423" s="57"/>
      <c r="AR423" s="57"/>
      <c r="AS423" s="57"/>
      <c r="AT423" s="57"/>
      <c r="AU423" s="57"/>
      <c r="AV423" s="57"/>
      <c r="AW423" s="57"/>
      <c r="AX423" s="57"/>
      <c r="AY423" s="57"/>
      <c r="AZ423" s="57"/>
      <c r="BA423" s="57"/>
      <c r="BB423" s="57"/>
      <c r="BC423" s="57"/>
      <c r="BD423" s="57"/>
      <c r="BE423" s="57"/>
      <c r="BF423" s="57"/>
      <c r="BG423" s="57"/>
      <c r="BH423" s="57"/>
      <c r="BI423" s="57"/>
      <c r="BJ423" s="57"/>
      <c r="BK423" s="57"/>
      <c r="BL423" s="57"/>
      <c r="BM423" s="57"/>
      <c r="BN423" s="57"/>
    </row>
    <row r="424" spans="1:66" ht="12.75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  <c r="AI424" s="57"/>
      <c r="AJ424" s="57"/>
      <c r="AK424" s="57"/>
      <c r="AL424" s="57"/>
      <c r="AM424" s="57"/>
      <c r="AN424" s="57"/>
      <c r="AO424" s="57"/>
      <c r="AP424" s="57"/>
      <c r="AQ424" s="57"/>
      <c r="AR424" s="57"/>
      <c r="AS424" s="57"/>
      <c r="AT424" s="57"/>
      <c r="AU424" s="57"/>
      <c r="AV424" s="57"/>
      <c r="AW424" s="57"/>
      <c r="AX424" s="57"/>
      <c r="AY424" s="57"/>
      <c r="AZ424" s="57"/>
      <c r="BA424" s="57"/>
      <c r="BB424" s="57"/>
      <c r="BC424" s="57"/>
      <c r="BD424" s="57"/>
      <c r="BE424" s="57"/>
      <c r="BF424" s="57"/>
      <c r="BG424" s="57"/>
      <c r="BH424" s="57"/>
      <c r="BI424" s="57"/>
      <c r="BJ424" s="57"/>
      <c r="BK424" s="57"/>
      <c r="BL424" s="57"/>
      <c r="BM424" s="57"/>
      <c r="BN424" s="57"/>
    </row>
    <row r="425" spans="1:66" ht="12.75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  <c r="AH425" s="57"/>
      <c r="AI425" s="57"/>
      <c r="AJ425" s="57"/>
      <c r="AK425" s="57"/>
      <c r="AL425" s="57"/>
      <c r="AM425" s="57"/>
      <c r="AN425" s="57"/>
      <c r="AO425" s="57"/>
      <c r="AP425" s="57"/>
      <c r="AQ425" s="57"/>
      <c r="AR425" s="57"/>
      <c r="AS425" s="57"/>
      <c r="AT425" s="57"/>
      <c r="AU425" s="57"/>
      <c r="AV425" s="57"/>
      <c r="AW425" s="57"/>
      <c r="AX425" s="57"/>
      <c r="AY425" s="57"/>
      <c r="AZ425" s="57"/>
      <c r="BA425" s="57"/>
      <c r="BB425" s="57"/>
      <c r="BC425" s="57"/>
      <c r="BD425" s="57"/>
      <c r="BE425" s="57"/>
      <c r="BF425" s="57"/>
      <c r="BG425" s="57"/>
      <c r="BH425" s="57"/>
      <c r="BI425" s="57"/>
      <c r="BJ425" s="57"/>
      <c r="BK425" s="57"/>
      <c r="BL425" s="57"/>
      <c r="BM425" s="57"/>
      <c r="BN425" s="57"/>
    </row>
    <row r="426" spans="1:66" ht="12.75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57"/>
      <c r="AI426" s="57"/>
      <c r="AJ426" s="57"/>
      <c r="AK426" s="57"/>
      <c r="AL426" s="57"/>
      <c r="AM426" s="57"/>
      <c r="AN426" s="57"/>
      <c r="AO426" s="57"/>
      <c r="AP426" s="57"/>
      <c r="AQ426" s="57"/>
      <c r="AR426" s="57"/>
      <c r="AS426" s="57"/>
      <c r="AT426" s="57"/>
      <c r="AU426" s="57"/>
      <c r="AV426" s="57"/>
      <c r="AW426" s="57"/>
      <c r="AX426" s="57"/>
      <c r="AY426" s="57"/>
      <c r="AZ426" s="57"/>
      <c r="BA426" s="57"/>
      <c r="BB426" s="57"/>
      <c r="BC426" s="57"/>
      <c r="BD426" s="57"/>
      <c r="BE426" s="57"/>
      <c r="BF426" s="57"/>
      <c r="BG426" s="57"/>
      <c r="BH426" s="57"/>
      <c r="BI426" s="57"/>
      <c r="BJ426" s="57"/>
      <c r="BK426" s="57"/>
      <c r="BL426" s="57"/>
      <c r="BM426" s="57"/>
      <c r="BN426" s="57"/>
    </row>
    <row r="427" spans="1:66" ht="12.75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  <c r="AH427" s="57"/>
      <c r="AI427" s="57"/>
      <c r="AJ427" s="57"/>
      <c r="AK427" s="57"/>
      <c r="AL427" s="57"/>
      <c r="AM427" s="57"/>
      <c r="AN427" s="57"/>
      <c r="AO427" s="57"/>
      <c r="AP427" s="57"/>
      <c r="AQ427" s="57"/>
      <c r="AR427" s="57"/>
      <c r="AS427" s="57"/>
      <c r="AT427" s="57"/>
      <c r="AU427" s="57"/>
      <c r="AV427" s="57"/>
      <c r="AW427" s="57"/>
      <c r="AX427" s="57"/>
      <c r="AY427" s="57"/>
      <c r="AZ427" s="57"/>
      <c r="BA427" s="57"/>
      <c r="BB427" s="57"/>
      <c r="BC427" s="57"/>
      <c r="BD427" s="57"/>
      <c r="BE427" s="57"/>
      <c r="BF427" s="57"/>
      <c r="BG427" s="57"/>
      <c r="BH427" s="57"/>
      <c r="BI427" s="57"/>
      <c r="BJ427" s="57"/>
      <c r="BK427" s="57"/>
      <c r="BL427" s="57"/>
      <c r="BM427" s="57"/>
      <c r="BN427" s="57"/>
    </row>
    <row r="428" spans="1:66" ht="12.75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  <c r="AJ428" s="57"/>
      <c r="AK428" s="57"/>
      <c r="AL428" s="57"/>
      <c r="AM428" s="57"/>
      <c r="AN428" s="57"/>
      <c r="AO428" s="57"/>
      <c r="AP428" s="57"/>
      <c r="AQ428" s="57"/>
      <c r="AR428" s="57"/>
      <c r="AS428" s="57"/>
      <c r="AT428" s="57"/>
      <c r="AU428" s="57"/>
      <c r="AV428" s="57"/>
      <c r="AW428" s="57"/>
      <c r="AX428" s="57"/>
      <c r="AY428" s="57"/>
      <c r="AZ428" s="57"/>
      <c r="BA428" s="57"/>
      <c r="BB428" s="57"/>
      <c r="BC428" s="57"/>
      <c r="BD428" s="57"/>
      <c r="BE428" s="57"/>
      <c r="BF428" s="57"/>
      <c r="BG428" s="57"/>
      <c r="BH428" s="57"/>
      <c r="BI428" s="57"/>
      <c r="BJ428" s="57"/>
      <c r="BK428" s="57"/>
      <c r="BL428" s="57"/>
      <c r="BM428" s="57"/>
      <c r="BN428" s="57"/>
    </row>
    <row r="429" spans="1:66" ht="12.75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  <c r="AI429" s="57"/>
      <c r="AJ429" s="57"/>
      <c r="AK429" s="57"/>
      <c r="AL429" s="57"/>
      <c r="AM429" s="57"/>
      <c r="AN429" s="57"/>
      <c r="AO429" s="57"/>
      <c r="AP429" s="57"/>
      <c r="AQ429" s="57"/>
      <c r="AR429" s="57"/>
      <c r="AS429" s="57"/>
      <c r="AT429" s="57"/>
      <c r="AU429" s="57"/>
      <c r="AV429" s="57"/>
      <c r="AW429" s="57"/>
      <c r="AX429" s="57"/>
      <c r="AY429" s="57"/>
      <c r="AZ429" s="57"/>
      <c r="BA429" s="57"/>
      <c r="BB429" s="57"/>
      <c r="BC429" s="57"/>
      <c r="BD429" s="57"/>
      <c r="BE429" s="57"/>
      <c r="BF429" s="57"/>
      <c r="BG429" s="57"/>
      <c r="BH429" s="57"/>
      <c r="BI429" s="57"/>
      <c r="BJ429" s="57"/>
      <c r="BK429" s="57"/>
      <c r="BL429" s="57"/>
      <c r="BM429" s="57"/>
      <c r="BN429" s="57"/>
    </row>
    <row r="430" spans="1:66" ht="12.75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  <c r="AI430" s="57"/>
      <c r="AJ430" s="57"/>
      <c r="AK430" s="57"/>
      <c r="AL430" s="57"/>
      <c r="AM430" s="57"/>
      <c r="AN430" s="57"/>
      <c r="AO430" s="57"/>
      <c r="AP430" s="57"/>
      <c r="AQ430" s="57"/>
      <c r="AR430" s="57"/>
      <c r="AS430" s="57"/>
      <c r="AT430" s="57"/>
      <c r="AU430" s="57"/>
      <c r="AV430" s="57"/>
      <c r="AW430" s="57"/>
      <c r="AX430" s="57"/>
      <c r="AY430" s="57"/>
      <c r="AZ430" s="57"/>
      <c r="BA430" s="57"/>
      <c r="BB430" s="57"/>
      <c r="BC430" s="57"/>
      <c r="BD430" s="57"/>
      <c r="BE430" s="57"/>
      <c r="BF430" s="57"/>
      <c r="BG430" s="57"/>
      <c r="BH430" s="57"/>
      <c r="BI430" s="57"/>
      <c r="BJ430" s="57"/>
      <c r="BK430" s="57"/>
      <c r="BL430" s="57"/>
      <c r="BM430" s="57"/>
      <c r="BN430" s="57"/>
    </row>
    <row r="431" spans="1:66" ht="12.75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  <c r="AH431" s="57"/>
      <c r="AI431" s="57"/>
      <c r="AJ431" s="57"/>
      <c r="AK431" s="57"/>
      <c r="AL431" s="57"/>
      <c r="AM431" s="57"/>
      <c r="AN431" s="57"/>
      <c r="AO431" s="57"/>
      <c r="AP431" s="57"/>
      <c r="AQ431" s="57"/>
      <c r="AR431" s="57"/>
      <c r="AS431" s="57"/>
      <c r="AT431" s="57"/>
      <c r="AU431" s="57"/>
      <c r="AV431" s="57"/>
      <c r="AW431" s="57"/>
      <c r="AX431" s="57"/>
      <c r="AY431" s="57"/>
      <c r="AZ431" s="57"/>
      <c r="BA431" s="57"/>
      <c r="BB431" s="57"/>
      <c r="BC431" s="57"/>
      <c r="BD431" s="57"/>
      <c r="BE431" s="57"/>
      <c r="BF431" s="57"/>
      <c r="BG431" s="57"/>
      <c r="BH431" s="57"/>
      <c r="BI431" s="57"/>
      <c r="BJ431" s="57"/>
      <c r="BK431" s="57"/>
      <c r="BL431" s="57"/>
      <c r="BM431" s="57"/>
      <c r="BN431" s="57"/>
    </row>
    <row r="432" spans="1:66" ht="12.75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  <c r="AI432" s="57"/>
      <c r="AJ432" s="57"/>
      <c r="AK432" s="57"/>
      <c r="AL432" s="57"/>
      <c r="AM432" s="57"/>
      <c r="AN432" s="57"/>
      <c r="AO432" s="57"/>
      <c r="AP432" s="57"/>
      <c r="AQ432" s="57"/>
      <c r="AR432" s="57"/>
      <c r="AS432" s="57"/>
      <c r="AT432" s="57"/>
      <c r="AU432" s="57"/>
      <c r="AV432" s="57"/>
      <c r="AW432" s="57"/>
      <c r="AX432" s="57"/>
      <c r="AY432" s="57"/>
      <c r="AZ432" s="57"/>
      <c r="BA432" s="57"/>
      <c r="BB432" s="57"/>
      <c r="BC432" s="57"/>
      <c r="BD432" s="57"/>
      <c r="BE432" s="57"/>
      <c r="BF432" s="57"/>
      <c r="BG432" s="57"/>
      <c r="BH432" s="57"/>
      <c r="BI432" s="57"/>
      <c r="BJ432" s="57"/>
      <c r="BK432" s="57"/>
      <c r="BL432" s="57"/>
      <c r="BM432" s="57"/>
      <c r="BN432" s="57"/>
    </row>
    <row r="433" spans="1:66" ht="12.75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  <c r="AH433" s="57"/>
      <c r="AI433" s="57"/>
      <c r="AJ433" s="57"/>
      <c r="AK433" s="57"/>
      <c r="AL433" s="57"/>
      <c r="AM433" s="57"/>
      <c r="AN433" s="57"/>
      <c r="AO433" s="57"/>
      <c r="AP433" s="57"/>
      <c r="AQ433" s="57"/>
      <c r="AR433" s="57"/>
      <c r="AS433" s="57"/>
      <c r="AT433" s="57"/>
      <c r="AU433" s="57"/>
      <c r="AV433" s="57"/>
      <c r="AW433" s="57"/>
      <c r="AX433" s="57"/>
      <c r="AY433" s="57"/>
      <c r="AZ433" s="57"/>
      <c r="BA433" s="57"/>
      <c r="BB433" s="57"/>
      <c r="BC433" s="57"/>
      <c r="BD433" s="57"/>
      <c r="BE433" s="57"/>
      <c r="BF433" s="57"/>
      <c r="BG433" s="57"/>
      <c r="BH433" s="57"/>
      <c r="BI433" s="57"/>
      <c r="BJ433" s="57"/>
      <c r="BK433" s="57"/>
      <c r="BL433" s="57"/>
      <c r="BM433" s="57"/>
      <c r="BN433" s="57"/>
    </row>
    <row r="434" spans="1:66" ht="12.75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57"/>
      <c r="AI434" s="57"/>
      <c r="AJ434" s="57"/>
      <c r="AK434" s="57"/>
      <c r="AL434" s="57"/>
      <c r="AM434" s="57"/>
      <c r="AN434" s="57"/>
      <c r="AO434" s="57"/>
      <c r="AP434" s="57"/>
      <c r="AQ434" s="57"/>
      <c r="AR434" s="57"/>
      <c r="AS434" s="57"/>
      <c r="AT434" s="57"/>
      <c r="AU434" s="57"/>
      <c r="AV434" s="57"/>
      <c r="AW434" s="57"/>
      <c r="AX434" s="57"/>
      <c r="AY434" s="57"/>
      <c r="AZ434" s="57"/>
      <c r="BA434" s="57"/>
      <c r="BB434" s="57"/>
      <c r="BC434" s="57"/>
      <c r="BD434" s="57"/>
      <c r="BE434" s="57"/>
      <c r="BF434" s="57"/>
      <c r="BG434" s="57"/>
      <c r="BH434" s="57"/>
      <c r="BI434" s="57"/>
      <c r="BJ434" s="57"/>
      <c r="BK434" s="57"/>
      <c r="BL434" s="57"/>
      <c r="BM434" s="57"/>
      <c r="BN434" s="57"/>
    </row>
    <row r="435" spans="1:66" ht="12.75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57"/>
      <c r="AI435" s="57"/>
      <c r="AJ435" s="57"/>
      <c r="AK435" s="57"/>
      <c r="AL435" s="57"/>
      <c r="AM435" s="57"/>
      <c r="AN435" s="57"/>
      <c r="AO435" s="57"/>
      <c r="AP435" s="57"/>
      <c r="AQ435" s="57"/>
      <c r="AR435" s="57"/>
      <c r="AS435" s="57"/>
      <c r="AT435" s="57"/>
      <c r="AU435" s="57"/>
      <c r="AV435" s="57"/>
      <c r="AW435" s="57"/>
      <c r="AX435" s="57"/>
      <c r="AY435" s="57"/>
      <c r="AZ435" s="57"/>
      <c r="BA435" s="57"/>
      <c r="BB435" s="57"/>
      <c r="BC435" s="57"/>
      <c r="BD435" s="57"/>
      <c r="BE435" s="57"/>
      <c r="BF435" s="57"/>
      <c r="BG435" s="57"/>
      <c r="BH435" s="57"/>
      <c r="BI435" s="57"/>
      <c r="BJ435" s="57"/>
      <c r="BK435" s="57"/>
      <c r="BL435" s="57"/>
      <c r="BM435" s="57"/>
      <c r="BN435" s="57"/>
    </row>
    <row r="436" spans="1:66" ht="12.75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57"/>
      <c r="AI436" s="57"/>
      <c r="AJ436" s="57"/>
      <c r="AK436" s="57"/>
      <c r="AL436" s="57"/>
      <c r="AM436" s="57"/>
      <c r="AN436" s="57"/>
      <c r="AO436" s="57"/>
      <c r="AP436" s="57"/>
      <c r="AQ436" s="57"/>
      <c r="AR436" s="57"/>
      <c r="AS436" s="57"/>
      <c r="AT436" s="57"/>
      <c r="AU436" s="57"/>
      <c r="AV436" s="57"/>
      <c r="AW436" s="57"/>
      <c r="AX436" s="57"/>
      <c r="AY436" s="57"/>
      <c r="AZ436" s="57"/>
      <c r="BA436" s="57"/>
      <c r="BB436" s="57"/>
      <c r="BC436" s="57"/>
      <c r="BD436" s="57"/>
      <c r="BE436" s="57"/>
      <c r="BF436" s="57"/>
      <c r="BG436" s="57"/>
      <c r="BH436" s="57"/>
      <c r="BI436" s="57"/>
      <c r="BJ436" s="57"/>
      <c r="BK436" s="57"/>
      <c r="BL436" s="57"/>
      <c r="BM436" s="57"/>
      <c r="BN436" s="57"/>
    </row>
    <row r="437" spans="1:66" ht="12.75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/>
      <c r="AI437" s="57"/>
      <c r="AJ437" s="57"/>
      <c r="AK437" s="57"/>
      <c r="AL437" s="57"/>
      <c r="AM437" s="57"/>
      <c r="AN437" s="57"/>
      <c r="AO437" s="57"/>
      <c r="AP437" s="57"/>
      <c r="AQ437" s="57"/>
      <c r="AR437" s="57"/>
      <c r="AS437" s="57"/>
      <c r="AT437" s="57"/>
      <c r="AU437" s="57"/>
      <c r="AV437" s="57"/>
      <c r="AW437" s="57"/>
      <c r="AX437" s="57"/>
      <c r="AY437" s="57"/>
      <c r="AZ437" s="57"/>
      <c r="BA437" s="57"/>
      <c r="BB437" s="57"/>
      <c r="BC437" s="57"/>
      <c r="BD437" s="57"/>
      <c r="BE437" s="57"/>
      <c r="BF437" s="57"/>
      <c r="BG437" s="57"/>
      <c r="BH437" s="57"/>
      <c r="BI437" s="57"/>
      <c r="BJ437" s="57"/>
      <c r="BK437" s="57"/>
      <c r="BL437" s="57"/>
      <c r="BM437" s="57"/>
      <c r="BN437" s="57"/>
    </row>
    <row r="438" spans="1:66" ht="12.75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  <c r="AH438" s="57"/>
      <c r="AI438" s="57"/>
      <c r="AJ438" s="57"/>
      <c r="AK438" s="57"/>
      <c r="AL438" s="57"/>
      <c r="AM438" s="57"/>
      <c r="AN438" s="57"/>
      <c r="AO438" s="57"/>
      <c r="AP438" s="57"/>
      <c r="AQ438" s="57"/>
      <c r="AR438" s="57"/>
      <c r="AS438" s="57"/>
      <c r="AT438" s="57"/>
      <c r="AU438" s="57"/>
      <c r="AV438" s="57"/>
      <c r="AW438" s="57"/>
      <c r="AX438" s="57"/>
      <c r="AY438" s="57"/>
      <c r="AZ438" s="57"/>
      <c r="BA438" s="57"/>
      <c r="BB438" s="57"/>
      <c r="BC438" s="57"/>
      <c r="BD438" s="57"/>
      <c r="BE438" s="57"/>
      <c r="BF438" s="57"/>
      <c r="BG438" s="57"/>
      <c r="BH438" s="57"/>
      <c r="BI438" s="57"/>
      <c r="BJ438" s="57"/>
      <c r="BK438" s="57"/>
      <c r="BL438" s="57"/>
      <c r="BM438" s="57"/>
      <c r="BN438" s="57"/>
    </row>
    <row r="439" spans="1:66" ht="12.75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  <c r="AI439" s="57"/>
      <c r="AJ439" s="57"/>
      <c r="AK439" s="57"/>
      <c r="AL439" s="57"/>
      <c r="AM439" s="57"/>
      <c r="AN439" s="57"/>
      <c r="AO439" s="57"/>
      <c r="AP439" s="57"/>
      <c r="AQ439" s="57"/>
      <c r="AR439" s="57"/>
      <c r="AS439" s="57"/>
      <c r="AT439" s="57"/>
      <c r="AU439" s="57"/>
      <c r="AV439" s="57"/>
      <c r="AW439" s="57"/>
      <c r="AX439" s="57"/>
      <c r="AY439" s="57"/>
      <c r="AZ439" s="57"/>
      <c r="BA439" s="57"/>
      <c r="BB439" s="57"/>
      <c r="BC439" s="57"/>
      <c r="BD439" s="57"/>
      <c r="BE439" s="57"/>
      <c r="BF439" s="57"/>
      <c r="BG439" s="57"/>
      <c r="BH439" s="57"/>
      <c r="BI439" s="57"/>
      <c r="BJ439" s="57"/>
      <c r="BK439" s="57"/>
      <c r="BL439" s="57"/>
      <c r="BM439" s="57"/>
      <c r="BN439" s="57"/>
    </row>
    <row r="440" spans="1:66" ht="12.75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  <c r="AI440" s="57"/>
      <c r="AJ440" s="57"/>
      <c r="AK440" s="57"/>
      <c r="AL440" s="57"/>
      <c r="AM440" s="57"/>
      <c r="AN440" s="57"/>
      <c r="AO440" s="57"/>
      <c r="AP440" s="57"/>
      <c r="AQ440" s="57"/>
      <c r="AR440" s="57"/>
      <c r="AS440" s="57"/>
      <c r="AT440" s="57"/>
      <c r="AU440" s="57"/>
      <c r="AV440" s="57"/>
      <c r="AW440" s="57"/>
      <c r="AX440" s="57"/>
      <c r="AY440" s="57"/>
      <c r="AZ440" s="57"/>
      <c r="BA440" s="57"/>
      <c r="BB440" s="57"/>
      <c r="BC440" s="57"/>
      <c r="BD440" s="57"/>
      <c r="BE440" s="57"/>
      <c r="BF440" s="57"/>
      <c r="BG440" s="57"/>
      <c r="BH440" s="57"/>
      <c r="BI440" s="57"/>
      <c r="BJ440" s="57"/>
      <c r="BK440" s="57"/>
      <c r="BL440" s="57"/>
      <c r="BM440" s="57"/>
      <c r="BN440" s="57"/>
    </row>
    <row r="441" spans="1:66" ht="12.75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57"/>
      <c r="AI441" s="57"/>
      <c r="AJ441" s="57"/>
      <c r="AK441" s="57"/>
      <c r="AL441" s="57"/>
      <c r="AM441" s="57"/>
      <c r="AN441" s="57"/>
      <c r="AO441" s="57"/>
      <c r="AP441" s="57"/>
      <c r="AQ441" s="57"/>
      <c r="AR441" s="57"/>
      <c r="AS441" s="57"/>
      <c r="AT441" s="57"/>
      <c r="AU441" s="57"/>
      <c r="AV441" s="57"/>
      <c r="AW441" s="57"/>
      <c r="AX441" s="57"/>
      <c r="AY441" s="57"/>
      <c r="AZ441" s="57"/>
      <c r="BA441" s="57"/>
      <c r="BB441" s="57"/>
      <c r="BC441" s="57"/>
      <c r="BD441" s="57"/>
      <c r="BE441" s="57"/>
      <c r="BF441" s="57"/>
      <c r="BG441" s="57"/>
      <c r="BH441" s="57"/>
      <c r="BI441" s="57"/>
      <c r="BJ441" s="57"/>
      <c r="BK441" s="57"/>
      <c r="BL441" s="57"/>
      <c r="BM441" s="57"/>
      <c r="BN441" s="57"/>
    </row>
    <row r="442" spans="1:66" ht="12.75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  <c r="AH442" s="57"/>
      <c r="AI442" s="57"/>
      <c r="AJ442" s="57"/>
      <c r="AK442" s="57"/>
      <c r="AL442" s="57"/>
      <c r="AM442" s="57"/>
      <c r="AN442" s="57"/>
      <c r="AO442" s="57"/>
      <c r="AP442" s="57"/>
      <c r="AQ442" s="57"/>
      <c r="AR442" s="57"/>
      <c r="AS442" s="57"/>
      <c r="AT442" s="57"/>
      <c r="AU442" s="57"/>
      <c r="AV442" s="57"/>
      <c r="AW442" s="57"/>
      <c r="AX442" s="57"/>
      <c r="AY442" s="57"/>
      <c r="AZ442" s="57"/>
      <c r="BA442" s="57"/>
      <c r="BB442" s="57"/>
      <c r="BC442" s="57"/>
      <c r="BD442" s="57"/>
      <c r="BE442" s="57"/>
      <c r="BF442" s="57"/>
      <c r="BG442" s="57"/>
      <c r="BH442" s="57"/>
      <c r="BI442" s="57"/>
      <c r="BJ442" s="57"/>
      <c r="BK442" s="57"/>
      <c r="BL442" s="57"/>
      <c r="BM442" s="57"/>
      <c r="BN442" s="57"/>
    </row>
    <row r="443" spans="1:66" ht="12.75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  <c r="AH443" s="57"/>
      <c r="AI443" s="57"/>
      <c r="AJ443" s="57"/>
      <c r="AK443" s="57"/>
      <c r="AL443" s="57"/>
      <c r="AM443" s="57"/>
      <c r="AN443" s="57"/>
      <c r="AO443" s="57"/>
      <c r="AP443" s="57"/>
      <c r="AQ443" s="57"/>
      <c r="AR443" s="57"/>
      <c r="AS443" s="57"/>
      <c r="AT443" s="57"/>
      <c r="AU443" s="57"/>
      <c r="AV443" s="57"/>
      <c r="AW443" s="57"/>
      <c r="AX443" s="57"/>
      <c r="AY443" s="57"/>
      <c r="AZ443" s="57"/>
      <c r="BA443" s="57"/>
      <c r="BB443" s="57"/>
      <c r="BC443" s="57"/>
      <c r="BD443" s="57"/>
      <c r="BE443" s="57"/>
      <c r="BF443" s="57"/>
      <c r="BG443" s="57"/>
      <c r="BH443" s="57"/>
      <c r="BI443" s="57"/>
      <c r="BJ443" s="57"/>
      <c r="BK443" s="57"/>
      <c r="BL443" s="57"/>
      <c r="BM443" s="57"/>
      <c r="BN443" s="57"/>
    </row>
    <row r="444" spans="1:66" ht="12.75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  <c r="AH444" s="57"/>
      <c r="AI444" s="57"/>
      <c r="AJ444" s="57"/>
      <c r="AK444" s="57"/>
      <c r="AL444" s="57"/>
      <c r="AM444" s="57"/>
      <c r="AN444" s="57"/>
      <c r="AO444" s="57"/>
      <c r="AP444" s="57"/>
      <c r="AQ444" s="57"/>
      <c r="AR444" s="57"/>
      <c r="AS444" s="57"/>
      <c r="AT444" s="57"/>
      <c r="AU444" s="57"/>
      <c r="AV444" s="57"/>
      <c r="AW444" s="57"/>
      <c r="AX444" s="57"/>
      <c r="AY444" s="57"/>
      <c r="AZ444" s="57"/>
      <c r="BA444" s="57"/>
      <c r="BB444" s="57"/>
      <c r="BC444" s="57"/>
      <c r="BD444" s="57"/>
      <c r="BE444" s="57"/>
      <c r="BF444" s="57"/>
      <c r="BG444" s="57"/>
      <c r="BH444" s="57"/>
      <c r="BI444" s="57"/>
      <c r="BJ444" s="57"/>
      <c r="BK444" s="57"/>
      <c r="BL444" s="57"/>
      <c r="BM444" s="57"/>
      <c r="BN444" s="57"/>
    </row>
  </sheetData>
  <sheetProtection/>
  <printOptions/>
  <pageMargins left="0.7" right="0.7" top="0.75" bottom="0.75" header="0.3" footer="0.3"/>
  <pageSetup horizontalDpi="600" verticalDpi="600" orientation="landscape" paperSize="9" scale="56" r:id="rId1"/>
  <headerFooter>
    <oddHeader>&amp;C&amp;"Times New Roman,Félkövér"&amp;16Gémes Sziget Kupa 2015
Túravezetői tanfolyam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Dravecz Ferenc</cp:lastModifiedBy>
  <cp:lastPrinted>2015-04-22T04:56:48Z</cp:lastPrinted>
  <dcterms:created xsi:type="dcterms:W3CDTF">2001-03-10T07:36:05Z</dcterms:created>
  <dcterms:modified xsi:type="dcterms:W3CDTF">2015-04-25T20:53:19Z</dcterms:modified>
  <cp:category/>
  <cp:version/>
  <cp:contentType/>
  <cp:contentStatus/>
  <cp:revision>1</cp:revision>
</cp:coreProperties>
</file>